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4615" windowHeight="12465"/>
  </bookViews>
  <sheets>
    <sheet name="BDC" sheetId="1" r:id="rId1"/>
  </sheets>
  <calcPr calcId="145621"/>
</workbook>
</file>

<file path=xl/calcChain.xml><?xml version="1.0" encoding="utf-8"?>
<calcChain xmlns="http://schemas.openxmlformats.org/spreadsheetml/2006/main">
  <c r="F365" i="1" l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G365" i="1" s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G348" i="1" s="1"/>
  <c r="F321" i="1"/>
  <c r="F320" i="1"/>
  <c r="F319" i="1"/>
  <c r="F318" i="1"/>
  <c r="F317" i="1"/>
  <c r="F316" i="1"/>
  <c r="F315" i="1"/>
  <c r="F314" i="1"/>
  <c r="F313" i="1"/>
  <c r="F312" i="1"/>
  <c r="F311" i="1"/>
  <c r="F310" i="1"/>
  <c r="G321" i="1" s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G308" i="1" s="1"/>
  <c r="F289" i="1"/>
  <c r="F288" i="1"/>
  <c r="F287" i="1"/>
  <c r="F286" i="1"/>
  <c r="F285" i="1"/>
  <c r="F284" i="1"/>
  <c r="F283" i="1"/>
  <c r="F282" i="1"/>
  <c r="G289" i="1" s="1"/>
  <c r="F281" i="1"/>
  <c r="F280" i="1"/>
  <c r="F278" i="1"/>
  <c r="F277" i="1"/>
  <c r="F276" i="1"/>
  <c r="F275" i="1"/>
  <c r="F274" i="1"/>
  <c r="F273" i="1"/>
  <c r="F272" i="1"/>
  <c r="F271" i="1"/>
  <c r="F270" i="1"/>
  <c r="G278" i="1" s="1"/>
  <c r="F269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G264" i="1" s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G247" i="1" s="1"/>
  <c r="F234" i="1"/>
  <c r="F233" i="1"/>
  <c r="F232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G228" i="1" s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G207" i="1" s="1"/>
  <c r="G178" i="1"/>
  <c r="F178" i="1"/>
  <c r="F177" i="1"/>
  <c r="F176" i="1"/>
  <c r="G174" i="1"/>
  <c r="F174" i="1"/>
  <c r="F172" i="1"/>
  <c r="F171" i="1"/>
  <c r="G172" i="1" s="1"/>
  <c r="F169" i="1"/>
  <c r="F168" i="1"/>
  <c r="F167" i="1"/>
  <c r="F166" i="1"/>
  <c r="G169" i="1" s="1"/>
  <c r="F164" i="1"/>
  <c r="F163" i="1"/>
  <c r="G164" i="1" s="1"/>
  <c r="F158" i="1"/>
  <c r="F157" i="1"/>
  <c r="F156" i="1"/>
  <c r="F155" i="1"/>
  <c r="F154" i="1"/>
  <c r="F153" i="1"/>
  <c r="F152" i="1"/>
  <c r="G158" i="1" s="1"/>
  <c r="F149" i="1"/>
  <c r="F148" i="1"/>
  <c r="F147" i="1"/>
  <c r="F146" i="1"/>
  <c r="F145" i="1"/>
  <c r="F144" i="1"/>
  <c r="G149" i="1" s="1"/>
  <c r="F142" i="1"/>
  <c r="F141" i="1"/>
  <c r="F140" i="1"/>
  <c r="F139" i="1"/>
  <c r="G142" i="1" s="1"/>
  <c r="F137" i="1"/>
  <c r="F136" i="1"/>
  <c r="F135" i="1"/>
  <c r="F134" i="1"/>
  <c r="F133" i="1"/>
  <c r="F132" i="1"/>
  <c r="G137" i="1" s="1"/>
  <c r="F130" i="1"/>
  <c r="F129" i="1"/>
  <c r="F128" i="1"/>
  <c r="F127" i="1"/>
  <c r="G130" i="1" s="1"/>
  <c r="F126" i="1"/>
  <c r="F125" i="1"/>
  <c r="F124" i="1"/>
  <c r="F122" i="1"/>
  <c r="F121" i="1"/>
  <c r="F120" i="1"/>
  <c r="F119" i="1"/>
  <c r="F118" i="1"/>
  <c r="F117" i="1"/>
  <c r="F116" i="1"/>
  <c r="F115" i="1"/>
  <c r="G122" i="1" s="1"/>
  <c r="F113" i="1"/>
  <c r="F112" i="1"/>
  <c r="F111" i="1"/>
  <c r="F110" i="1"/>
  <c r="F109" i="1"/>
  <c r="F108" i="1"/>
  <c r="F107" i="1"/>
  <c r="G113" i="1" s="1"/>
  <c r="F102" i="1"/>
  <c r="F101" i="1"/>
  <c r="F100" i="1"/>
  <c r="F99" i="1"/>
  <c r="F98" i="1"/>
  <c r="F97" i="1"/>
  <c r="F96" i="1"/>
  <c r="G102" i="1" s="1"/>
  <c r="F94" i="1"/>
  <c r="F93" i="1"/>
  <c r="F92" i="1"/>
  <c r="F91" i="1"/>
  <c r="F90" i="1"/>
  <c r="F89" i="1"/>
  <c r="F88" i="1"/>
  <c r="F87" i="1"/>
  <c r="F86" i="1"/>
  <c r="G94" i="1" s="1"/>
  <c r="F84" i="1"/>
  <c r="F83" i="1"/>
  <c r="F82" i="1"/>
  <c r="F81" i="1"/>
  <c r="G84" i="1" s="1"/>
  <c r="G79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G75" i="1" s="1"/>
  <c r="F63" i="1"/>
  <c r="F62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G57" i="1" s="1"/>
  <c r="F13" i="1"/>
  <c r="F12" i="1"/>
  <c r="F11" i="1"/>
  <c r="F10" i="1"/>
  <c r="G13" i="1" s="1"/>
  <c r="F8" i="1"/>
  <c r="F7" i="1"/>
  <c r="F6" i="1"/>
  <c r="F5" i="1"/>
  <c r="G8" i="1" s="1"/>
  <c r="F367" i="1" l="1"/>
</calcChain>
</file>

<file path=xl/sharedStrings.xml><?xml version="1.0" encoding="utf-8"?>
<sst xmlns="http://schemas.openxmlformats.org/spreadsheetml/2006/main" count="979" uniqueCount="388">
  <si>
    <t>Cartes Cadeaux</t>
  </si>
  <si>
    <t>Désignation</t>
  </si>
  <si>
    <t>Poids/
contenance</t>
  </si>
  <si>
    <t>Prix 
TTC</t>
  </si>
  <si>
    <t>Quantité</t>
  </si>
  <si>
    <t>Total</t>
  </si>
  <si>
    <t>Atelier</t>
  </si>
  <si>
    <t>Carte Cadeau 1h Atelier</t>
  </si>
  <si>
    <t>Carte Cadeau 1h30 Atelier</t>
  </si>
  <si>
    <t>Carte Cadeau 2h Atelier</t>
  </si>
  <si>
    <t>Carte Cadeau 2h30 Atelier</t>
  </si>
  <si>
    <t>Boutique</t>
  </si>
  <si>
    <t>Carte Cadeau Boutique 20 €</t>
  </si>
  <si>
    <t>Carte Cadeau Boutique 30 €</t>
  </si>
  <si>
    <t>Carte Cadeau Boutique 50 €</t>
  </si>
  <si>
    <t>Carte Cadeau Boutique 80 €</t>
  </si>
  <si>
    <t>Hygiène</t>
  </si>
  <si>
    <t>Savons</t>
  </si>
  <si>
    <t>L'esperluète</t>
  </si>
  <si>
    <t>Savon Surgras n°1</t>
  </si>
  <si>
    <t>100 gr</t>
  </si>
  <si>
    <t>Savon Surgras n°2</t>
  </si>
  <si>
    <t>Savon Surgras n°3</t>
  </si>
  <si>
    <t>Savon Surgras n°4</t>
  </si>
  <si>
    <t>Savon Surgras n°5</t>
  </si>
  <si>
    <t>Savon Surgras n°6</t>
  </si>
  <si>
    <t>Savon Surgras n°15</t>
  </si>
  <si>
    <t>La savonnerie de l'Isle</t>
  </si>
  <si>
    <t>Savon Goudron de Pin (prix au kg)</t>
  </si>
  <si>
    <t>à la coupe</t>
  </si>
  <si>
    <t>Savon Boutons de Rose (prix au kg)</t>
  </si>
  <si>
    <t>Savon Menthe &amp; Bergamote (prix au kg)</t>
  </si>
  <si>
    <t>Savon Figue &amp; Miel (prix au kg)</t>
  </si>
  <si>
    <t>Savon Thé Vert &amp; Citron Vert (prix au kg)</t>
  </si>
  <si>
    <t>Savon Patchouli &amp; Bois de Gaiac (prix au kg)</t>
  </si>
  <si>
    <t>Savon Lait de Chevre &amp; Genièvre (prix au kg)</t>
  </si>
  <si>
    <t>La savonnière du moulin</t>
  </si>
  <si>
    <t>Safr'Anesse</t>
  </si>
  <si>
    <t>Savon Douceur 50% Lait</t>
  </si>
  <si>
    <t>Savon Boutchou</t>
  </si>
  <si>
    <t>78 gr</t>
  </si>
  <si>
    <t>Savon Fleur de Tiaré</t>
  </si>
  <si>
    <t>Savon Le Squam</t>
  </si>
  <si>
    <t>Savon Ado</t>
  </si>
  <si>
    <t>Savon Amande Douce</t>
  </si>
  <si>
    <t>Savon Fleur de Coton</t>
  </si>
  <si>
    <t>Savon Fleur d'Oranger</t>
  </si>
  <si>
    <t>Savon Mirabelle</t>
  </si>
  <si>
    <t>Savon à l'Ortie</t>
  </si>
  <si>
    <t>Savon Tempête</t>
  </si>
  <si>
    <t>Les savons de Joya</t>
  </si>
  <si>
    <t>Savon Charbon Végétal &amp; Palmarosa &amp; Ylang-Ylang</t>
  </si>
  <si>
    <t>Savon Menthe &amp; Pavot</t>
  </si>
  <si>
    <t>Savon Lait Chèvre &amp; Miel &amp; Amande Douce</t>
  </si>
  <si>
    <t>Savon Fleurs De Mauve &amp; Amande Douce</t>
  </si>
  <si>
    <t>Savon Bulles Menthe Verte</t>
  </si>
  <si>
    <t>Savon Lait de Chevre &amp; Ylang-Ylang</t>
  </si>
  <si>
    <t>Savon Agrumes</t>
  </si>
  <si>
    <t>Savon Amande Douce &amp; Avocat</t>
  </si>
  <si>
    <t>Savon Lait de Chevre &amp; Calendula</t>
  </si>
  <si>
    <t>Savon Karité &amp; Banane</t>
  </si>
  <si>
    <t>Savon Sel de Mer</t>
  </si>
  <si>
    <t>Savon Charbon Végétal &amp; Basilic</t>
  </si>
  <si>
    <t>Marius Fabre</t>
  </si>
  <si>
    <t xml:space="preserve">Savon Noir </t>
  </si>
  <si>
    <t>1 litre</t>
  </si>
  <si>
    <t xml:space="preserve">Savon Marseille Cube </t>
  </si>
  <si>
    <t>400 gr</t>
  </si>
  <si>
    <t xml:space="preserve">Savon Marseille Ovale </t>
  </si>
  <si>
    <t>150 gr</t>
  </si>
  <si>
    <t>La Bonne Composition                                                                         Bon de commande novembre 2020</t>
  </si>
  <si>
    <t>Shampoings</t>
  </si>
  <si>
    <t>Druydès</t>
  </si>
  <si>
    <t>Shampoing Douceur</t>
  </si>
  <si>
    <t>70 gr</t>
  </si>
  <si>
    <t>Shampoing Cheveux Secs</t>
  </si>
  <si>
    <t>Shampoing Cheveux gras</t>
  </si>
  <si>
    <t>Shampoing Cheveux Normaux</t>
  </si>
  <si>
    <t>Shampoing Bébé &amp; Enfants</t>
  </si>
  <si>
    <t>Shampooing Camomille Curcuma</t>
  </si>
  <si>
    <t>80 gr</t>
  </si>
  <si>
    <t>Shampooing Bleu</t>
  </si>
  <si>
    <t>75 gr</t>
  </si>
  <si>
    <t>Shampooing Antipelliculaire</t>
  </si>
  <si>
    <t>Shampooing Cheveux Frisés</t>
  </si>
  <si>
    <t>Shampoing Cheveux Colorés Abimés</t>
  </si>
  <si>
    <t>Shampoing Stimulant</t>
  </si>
  <si>
    <t>Shampoing Cheveux Frisés Sans Huiles Essentielles</t>
  </si>
  <si>
    <t>Umaï</t>
  </si>
  <si>
    <t>Shampoing Doux</t>
  </si>
  <si>
    <t>Shampoing Detox</t>
  </si>
  <si>
    <t>Après-shampoings</t>
  </si>
  <si>
    <t>Après-shampooing Nourrissant</t>
  </si>
  <si>
    <t>60 gr</t>
  </si>
  <si>
    <t>Après-shampooing Cheveux Secs</t>
  </si>
  <si>
    <t xml:space="preserve">Soin Après-Shampoing </t>
  </si>
  <si>
    <t>40 gr</t>
  </si>
  <si>
    <t>Accesoires pour savons et shampoings solides</t>
  </si>
  <si>
    <t>Porte Savon Carré</t>
  </si>
  <si>
    <t>Porte Savon Rectangle</t>
  </si>
  <si>
    <t>Porte Savon Carré Multiligne</t>
  </si>
  <si>
    <t xml:space="preserve">Pochon  Transport </t>
  </si>
  <si>
    <t>Hygiène buccale</t>
  </si>
  <si>
    <t>Endro</t>
  </si>
  <si>
    <t>Dentifrice Zeste Citronné</t>
  </si>
  <si>
    <t>Dentifrice Menthe Givrée</t>
  </si>
  <si>
    <t xml:space="preserve">Ibbéo </t>
  </si>
  <si>
    <t>Dentifrice Menthe Citron</t>
  </si>
  <si>
    <t>100 ml</t>
  </si>
  <si>
    <t>J'aime mes dents</t>
  </si>
  <si>
    <t>Dentifrice À Croquer -</t>
  </si>
  <si>
    <t>50 gr</t>
  </si>
  <si>
    <t xml:space="preserve">Dentifrice Solide Avec Boite </t>
  </si>
  <si>
    <t xml:space="preserve">Brosse à dents La Maline </t>
  </si>
  <si>
    <t xml:space="preserve">Tête de brosse à dents Extra- Souple </t>
  </si>
  <si>
    <t>Tête de brosse à dents Souple</t>
  </si>
  <si>
    <t>Tête de brosse à dents Médium</t>
  </si>
  <si>
    <t>Déodorants</t>
  </si>
  <si>
    <t>Déodorant Bergamote &amp; Tea Tree</t>
  </si>
  <si>
    <t>50 ml</t>
  </si>
  <si>
    <t>Déodorant Palmarosa &amp; Géranium</t>
  </si>
  <si>
    <t>Déodorant Menthe Poivrée &amp; Cèdre</t>
  </si>
  <si>
    <t>Déodorant Noix De Coco</t>
  </si>
  <si>
    <t>Déodorant Sauge Menthe</t>
  </si>
  <si>
    <t>Déodorant Sauge Menthe voyage</t>
  </si>
  <si>
    <t>30 ml</t>
  </si>
  <si>
    <t>Minimaliste</t>
  </si>
  <si>
    <t xml:space="preserve">Déodorant Baume </t>
  </si>
  <si>
    <t>Visage</t>
  </si>
  <si>
    <t>Démaquillants et nettoyants</t>
  </si>
  <si>
    <t>Biotanie</t>
  </si>
  <si>
    <t>Gelée Purifante</t>
  </si>
  <si>
    <t>Cerra</t>
  </si>
  <si>
    <t>Lait Demaquillant Jojoba &amp; Karite</t>
  </si>
  <si>
    <t>250 ml</t>
  </si>
  <si>
    <t>Lot De 5 Lingettes Lavables</t>
  </si>
  <si>
    <t>Lotion Purifiante</t>
  </si>
  <si>
    <t xml:space="preserve">Lotion Purifiante Voyage </t>
  </si>
  <si>
    <t>Huile Démaquillante</t>
  </si>
  <si>
    <t>Crèmes visage</t>
  </si>
  <si>
    <t xml:space="preserve">Crème Hydrapaise </t>
  </si>
  <si>
    <t>Crème Jour Onagre &amp; Soie</t>
  </si>
  <si>
    <t>Crème Nuit Argan &amp; Bourrache</t>
  </si>
  <si>
    <t>Crème Hydratante</t>
  </si>
  <si>
    <t>Crème de Jour</t>
  </si>
  <si>
    <t xml:space="preserve">Crème de Jour Voyage </t>
  </si>
  <si>
    <t>15 ml</t>
  </si>
  <si>
    <t>Crème Protection Âge</t>
  </si>
  <si>
    <t>Huiles et sérums visage</t>
  </si>
  <si>
    <t xml:space="preserve">Huile Hydrapaise </t>
  </si>
  <si>
    <t>Sérum Se</t>
  </si>
  <si>
    <t>Sérum Pr</t>
  </si>
  <si>
    <t>Sérum Mt</t>
  </si>
  <si>
    <t xml:space="preserve">Huile Peaux Sensibles </t>
  </si>
  <si>
    <t>Huile Peaux Mixtes</t>
  </si>
  <si>
    <t xml:space="preserve">Huile Peaux Matures </t>
  </si>
  <si>
    <t>Lèvres et yeux</t>
  </si>
  <si>
    <t>Contour Yeux &amp; Lèvres</t>
  </si>
  <si>
    <t xml:space="preserve">Baume à lèvres </t>
  </si>
  <si>
    <t>Baume à lèvres Mandarine</t>
  </si>
  <si>
    <t>5,7 gr</t>
  </si>
  <si>
    <t>Baume à lèvres Cardamone</t>
  </si>
  <si>
    <t>Baume à lèvres Vanille</t>
  </si>
  <si>
    <t>Baume à lèvres Calendula</t>
  </si>
  <si>
    <t>Gommages et masques</t>
  </si>
  <si>
    <t>Crème Exfoliante Jojoba &amp; Aloe</t>
  </si>
  <si>
    <t>Gommage Visage</t>
  </si>
  <si>
    <t>Masque Crème</t>
  </si>
  <si>
    <t xml:space="preserve">Masque Crème Voyage </t>
  </si>
  <si>
    <t>Hommes</t>
  </si>
  <si>
    <t>Ca va Barber</t>
  </si>
  <si>
    <t>Baume à barbe À L'Ancienne</t>
  </si>
  <si>
    <t>35 gr</t>
  </si>
  <si>
    <t>Baume à barbe À La Cool</t>
  </si>
  <si>
    <t>Baume à barbe Ragnarok</t>
  </si>
  <si>
    <t>Huile à barbe A L'Ancienne</t>
  </si>
  <si>
    <t>Huile à barbe A La Cool</t>
  </si>
  <si>
    <t>Huile à barbe A La Ragnarok</t>
  </si>
  <si>
    <t>Rasage</t>
  </si>
  <si>
    <t>Savon à Barbe</t>
  </si>
  <si>
    <t>Gentleman Barbier</t>
  </si>
  <si>
    <t>Rasoir de Sûreté N°1 Inox</t>
  </si>
  <si>
    <t>Rasoir de Sûreté N°2 Inox</t>
  </si>
  <si>
    <t>Rasoir de Sûreté Bois d'Olivier</t>
  </si>
  <si>
    <t>Boite 5 Lames Shark</t>
  </si>
  <si>
    <t>Blaireau de Rasage Chêne</t>
  </si>
  <si>
    <t>Brosse à Barbe Poirier &amp; Sanglier</t>
  </si>
  <si>
    <t>Corps</t>
  </si>
  <si>
    <t>Hydrater</t>
  </si>
  <si>
    <t>Lait Corps Karite &amp; Argan</t>
  </si>
  <si>
    <t xml:space="preserve">Lait Corps Karite &amp; Argan </t>
  </si>
  <si>
    <t>Nourrir</t>
  </si>
  <si>
    <t>Baume Réparateur</t>
  </si>
  <si>
    <t>Huile Bien-Etre</t>
  </si>
  <si>
    <t>Baume Zones Sèches</t>
  </si>
  <si>
    <t>Baume Hydratant Corps</t>
  </si>
  <si>
    <t>125 ml</t>
  </si>
  <si>
    <t>Soin des mains</t>
  </si>
  <si>
    <t>Crème Mains Argan &amp; Soie</t>
  </si>
  <si>
    <t xml:space="preserve">Crème Mains Voyage </t>
  </si>
  <si>
    <t>Gommages</t>
  </si>
  <si>
    <t>Gommage Corps</t>
  </si>
  <si>
    <t>Crèmes solaires</t>
  </si>
  <si>
    <t>Niu</t>
  </si>
  <si>
    <t>Crème Solaire Spf30</t>
  </si>
  <si>
    <t>Crème Solaire Spf50</t>
  </si>
  <si>
    <t>Brume Après Soleil</t>
  </si>
  <si>
    <t>Senteur</t>
  </si>
  <si>
    <t>Parfum</t>
  </si>
  <si>
    <t>By100Bon</t>
  </si>
  <si>
    <t>Flacon consigné 30 ml</t>
  </si>
  <si>
    <t>Flacon consigné 50 ml</t>
  </si>
  <si>
    <t>Aloe Givré</t>
  </si>
  <si>
    <t>Ambre Sensuel</t>
  </si>
  <si>
    <t>Bois Poudré</t>
  </si>
  <si>
    <t>Cuir Végétal</t>
  </si>
  <si>
    <t>Glam Flower</t>
  </si>
  <si>
    <t>Iris D'Eau</t>
  </si>
  <si>
    <t>Mirage Du Desert</t>
  </si>
  <si>
    <t>Nuage De Coton</t>
  </si>
  <si>
    <t>Secret Garden</t>
  </si>
  <si>
    <t>Shell Beach</t>
  </si>
  <si>
    <t>Soleil D'Ambre</t>
  </si>
  <si>
    <t>Zeste D'Agrumes</t>
  </si>
  <si>
    <t>Aromachologie</t>
  </si>
  <si>
    <t>100Bon</t>
  </si>
  <si>
    <t>Confiance En Soi</t>
  </si>
  <si>
    <t xml:space="preserve">Doux Rêves </t>
  </si>
  <si>
    <t>Idées Claires</t>
  </si>
  <si>
    <t>Lacher Prise</t>
  </si>
  <si>
    <t xml:space="preserve">Lacher Prise </t>
  </si>
  <si>
    <t>Moment Présent</t>
  </si>
  <si>
    <t xml:space="preserve">Moment Présent </t>
  </si>
  <si>
    <t>Nouveau Souffle</t>
  </si>
  <si>
    <t>Sos</t>
  </si>
  <si>
    <t xml:space="preserve">Sos </t>
  </si>
  <si>
    <t>DIY</t>
  </si>
  <si>
    <t>Huiles essentielles</t>
  </si>
  <si>
    <t>Bioflore</t>
  </si>
  <si>
    <t xml:space="preserve">Huile Essentielle BAsilic Bio </t>
  </si>
  <si>
    <t>10 ml</t>
  </si>
  <si>
    <t xml:space="preserve">Huile Essentielle Cade Bio </t>
  </si>
  <si>
    <t xml:space="preserve">Huile Essentielle Cèdre de L'Atlas Bio </t>
  </si>
  <si>
    <t>Huile Essentielle Citron Bio</t>
  </si>
  <si>
    <t xml:space="preserve">Huile Essentielle Géranium Rosat Bio </t>
  </si>
  <si>
    <t>Huile Essentielle Hélichryse Italienne Bio dilution à 7%</t>
  </si>
  <si>
    <t xml:space="preserve">Huile Essentielle Lavande Aspic Bio </t>
  </si>
  <si>
    <t xml:space="preserve">Huile Essentielle Lavande Fine Bio </t>
  </si>
  <si>
    <t xml:space="preserve">Huile Essentielle Menthe Poivrée Bio </t>
  </si>
  <si>
    <t xml:space="preserve">Huile Essentielle Orange Douce Bio </t>
  </si>
  <si>
    <t xml:space="preserve">Huile Essentielle Palmarosa Bio </t>
  </si>
  <si>
    <t xml:space="preserve">Huile Essentielle Petit grain Bigarade Bio </t>
  </si>
  <si>
    <t xml:space="preserve">Huile Essentielle Romarin à Verbénone Bio </t>
  </si>
  <si>
    <t xml:space="preserve">Huile Essentielle Sauge Sclarée Bio </t>
  </si>
  <si>
    <t>Huile Essentielle Tea Tree Bio</t>
  </si>
  <si>
    <t xml:space="preserve">Huile Essentielle Ylang-Ylang Complète Bio </t>
  </si>
  <si>
    <t>Huiles végétales</t>
  </si>
  <si>
    <t xml:space="preserve">Beurre Végétal Cacao Bio </t>
  </si>
  <si>
    <t xml:space="preserve">Beurre Végétal Karité Bio </t>
  </si>
  <si>
    <t>Huile Végétale Noyaux Abricot Bio (prix au kg)</t>
  </si>
  <si>
    <t>au poids</t>
  </si>
  <si>
    <t>Huile Végétale Amande Douce Bio (prix au kg)</t>
  </si>
  <si>
    <t>Huile Végétale Argan Bio (prix au kg)</t>
  </si>
  <si>
    <t>Huile Végétale Avocat Bio (prix au kg)</t>
  </si>
  <si>
    <t>Huile Végétale Coco Vierge Bio (prix au kg)</t>
  </si>
  <si>
    <t>Huile Végétale Jojoba Bio (prix au kg)</t>
  </si>
  <si>
    <t>Huile Végétale Macadamia Bio (prix au kg)</t>
  </si>
  <si>
    <t>Huile Végétale Moutarde Bio (prix au kg))</t>
  </si>
  <si>
    <t>Huile Végétale Nigelle Bio (prix au kg)</t>
  </si>
  <si>
    <t>Huile Végétale Noisette Bio (prix au kg)</t>
  </si>
  <si>
    <t>Huile Végétale Ricin Bio (prix au kg)</t>
  </si>
  <si>
    <t>Huile Végétale Sésame Bio (prix au kg)</t>
  </si>
  <si>
    <t>Macérat Huileux Calendula  (prix au kg)</t>
  </si>
  <si>
    <t>Macérat Carotte Bio  (prix au kg)</t>
  </si>
  <si>
    <t>Hydrolats</t>
  </si>
  <si>
    <t xml:space="preserve">Hydrolat Bleuet Bio </t>
  </si>
  <si>
    <t>200 ml</t>
  </si>
  <si>
    <t xml:space="preserve">Hydrolat Camomille Romaine Bio </t>
  </si>
  <si>
    <t xml:space="preserve">Hydrolat Carotte Sauvage Bio </t>
  </si>
  <si>
    <t xml:space="preserve">Hydrolat Fleur d'Oranger Bio </t>
  </si>
  <si>
    <t xml:space="preserve">Hydrolat Géranium Rosat Bio </t>
  </si>
  <si>
    <t xml:space="preserve">Hydrolat Hélichryse Immortelle Bio </t>
  </si>
  <si>
    <t xml:space="preserve">Hydrolat Lavande Fine Bio </t>
  </si>
  <si>
    <t>Hydrolat Menthe Poivrée Bio</t>
  </si>
  <si>
    <t xml:space="preserve">Hydrolat Romarin à Verbénone Bio </t>
  </si>
  <si>
    <t xml:space="preserve">Hydrolat Rose de Damas Bio </t>
  </si>
  <si>
    <t>Poudres</t>
  </si>
  <si>
    <t xml:space="preserve">Argile Blanche Ultra-Fine </t>
  </si>
  <si>
    <t>250 gr</t>
  </si>
  <si>
    <t>Argile Rose</t>
  </si>
  <si>
    <t xml:space="preserve">Argile Verte Montmorillonite </t>
  </si>
  <si>
    <t xml:space="preserve">Bicarbonate De Soude </t>
  </si>
  <si>
    <t>500 gr</t>
  </si>
  <si>
    <t xml:space="preserve">Poudre Camomille Matricaire Bio </t>
  </si>
  <si>
    <t xml:space="preserve">Poudre Guimauve Bio </t>
  </si>
  <si>
    <t xml:space="preserve">Poudre Moutarde Blanche Bio </t>
  </si>
  <si>
    <t xml:space="preserve">Poudre Orange Amère Bio </t>
  </si>
  <si>
    <t xml:space="preserve">Poudre Ortie Piquante Bio </t>
  </si>
  <si>
    <t xml:space="preserve">Rhassoul gris Ultra-Fin </t>
  </si>
  <si>
    <t>Ingrédients</t>
  </si>
  <si>
    <t>Gel Aloé Véra Bio</t>
  </si>
  <si>
    <t xml:space="preserve">Glycérine Végétale Bio </t>
  </si>
  <si>
    <t xml:space="preserve">Cire d'Abeille Blanche Bio </t>
  </si>
  <si>
    <t xml:space="preserve">Emulsifiant Olivem 1000 </t>
  </si>
  <si>
    <t>Emulsifiant Crème de Jour</t>
  </si>
  <si>
    <t>Bioflore Emulsifiant Lait</t>
  </si>
  <si>
    <t xml:space="preserve">Sci Tensioactif </t>
  </si>
  <si>
    <t>Exfoliant Poudre Noyaux Abricot Bio</t>
  </si>
  <si>
    <t>30 gr</t>
  </si>
  <si>
    <t>Exfoliant Poudre Noyaux Amande Bio</t>
  </si>
  <si>
    <t>Exfoliant Poudre Noyaux Olive Bio</t>
  </si>
  <si>
    <t xml:space="preserve">Protéines Blé Hydrolysées </t>
  </si>
  <si>
    <t>Protéines de Soie</t>
  </si>
  <si>
    <t>5 ml</t>
  </si>
  <si>
    <t xml:space="preserve">Urée Poudre </t>
  </si>
  <si>
    <t>Gomme Xanthane Poudre</t>
  </si>
  <si>
    <t>Acide Hyaluronique</t>
  </si>
  <si>
    <t>3 gr</t>
  </si>
  <si>
    <t xml:space="preserve">Solubol </t>
  </si>
  <si>
    <t xml:space="preserve">Vitamine E Bio </t>
  </si>
  <si>
    <t xml:space="preserve">Conservateur Cosgard </t>
  </si>
  <si>
    <t>Paillettes</t>
  </si>
  <si>
    <t>Si Si La Paillette</t>
  </si>
  <si>
    <t xml:space="preserve">Pure Cuivre Fines </t>
  </si>
  <si>
    <t>Pure Cuivre Standard</t>
  </si>
  <si>
    <t>Pure Fuschia Fine</t>
  </si>
  <si>
    <t>Pure  Fuschia Standard</t>
  </si>
  <si>
    <t>Pure Nacre Standard</t>
  </si>
  <si>
    <t>Pure Rose Standard</t>
  </si>
  <si>
    <t>Pure Cuivre Moustache</t>
  </si>
  <si>
    <t>Pure Nuit Blanche</t>
  </si>
  <si>
    <t xml:space="preserve">Pure Tout Schuss </t>
  </si>
  <si>
    <t xml:space="preserve">Baume Applicateur Beurre De Karite </t>
  </si>
  <si>
    <t>Pochon En Coton Bio</t>
  </si>
  <si>
    <t>Pinceau En Bambou</t>
  </si>
  <si>
    <t>Contenants</t>
  </si>
  <si>
    <t>Pot Aluminium 50 ml</t>
  </si>
  <si>
    <t>Pot Aluminium 100 ml</t>
  </si>
  <si>
    <t>Pot Verre 30 ml</t>
  </si>
  <si>
    <t>Pot Verre 50 ml</t>
  </si>
  <si>
    <t>Pot Verre 125 ml</t>
  </si>
  <si>
    <t>Pommadier Verre Ambré 60ml</t>
  </si>
  <si>
    <t>60 ml</t>
  </si>
  <si>
    <t>Compte-Gouttes Verre Jaune 5 ml</t>
  </si>
  <si>
    <t>Flacon Compte-Gouttes Verre 30 ml</t>
  </si>
  <si>
    <t>Flacon Verre 50 ml 20-410</t>
  </si>
  <si>
    <t>Pompe Crème 20-410</t>
  </si>
  <si>
    <t>Pompe Spray 20-410</t>
  </si>
  <si>
    <t>Flacon Aluminium 50 ml 24-410</t>
  </si>
  <si>
    <t>Flacon Verre 100 ml 24-410</t>
  </si>
  <si>
    <t>Flacon Aluminium 100 ml 24-410</t>
  </si>
  <si>
    <t>Flacon Aluminium 200 ml 24-410</t>
  </si>
  <si>
    <t>Pompe Crème Argent 24-410</t>
  </si>
  <si>
    <t>Pompe Spray Argent 24-410</t>
  </si>
  <si>
    <t>Bouteille Verre 100 ml PP28</t>
  </si>
  <si>
    <t>Bouteille Verre 200 ml PP28</t>
  </si>
  <si>
    <t>Bouteille Verre 1000 ml PP28</t>
  </si>
  <si>
    <t>1000 ml</t>
  </si>
  <si>
    <t>Pompe Dispenser PP28</t>
  </si>
  <si>
    <t>Roll-On Verre 10 ml</t>
  </si>
  <si>
    <t>Stick Levres 5 ml</t>
  </si>
  <si>
    <t>Matériel</t>
  </si>
  <si>
    <t>Balance Alpha 0.1gr - 600gr</t>
  </si>
  <si>
    <t>Thermomètre Digital</t>
  </si>
  <si>
    <t>Mini Fouet</t>
  </si>
  <si>
    <t>Bol Inox 250 ml</t>
  </si>
  <si>
    <t>Bécher 25 ml</t>
  </si>
  <si>
    <t>25 ml</t>
  </si>
  <si>
    <t>Bécher 50 ml</t>
  </si>
  <si>
    <t>Bécher 100 ml</t>
  </si>
  <si>
    <t>Mortier Porcelaine 150 ml</t>
  </si>
  <si>
    <t>150 ml</t>
  </si>
  <si>
    <t>Pipette Pasteur 0.50 ml À 3 ml</t>
  </si>
  <si>
    <t>Bandelettes Indicatrice Ph 1 À 14</t>
  </si>
  <si>
    <t>Entonnoir À Poudre 0.65 mm</t>
  </si>
  <si>
    <t>Mini-Entonnoir Fer</t>
  </si>
  <si>
    <t>Micro Spatule 100mm</t>
  </si>
  <si>
    <t>Micro Spatule 15 mm</t>
  </si>
  <si>
    <t>15 mm</t>
  </si>
  <si>
    <t>Spatule Maryse</t>
  </si>
  <si>
    <t>Mini spatule Bois</t>
  </si>
  <si>
    <r>
      <t xml:space="preserve">Montant total estimatif </t>
    </r>
    <r>
      <rPr>
        <i/>
        <sz val="10"/>
        <rFont val="Arial"/>
      </rPr>
      <t xml:space="preserve"> (susceptibles de variation suite au vrac)</t>
    </r>
  </si>
  <si>
    <t>Nom et prénom</t>
  </si>
  <si>
    <t>Adresse mail :</t>
  </si>
  <si>
    <t xml:space="preserve">N° téléphone : </t>
  </si>
  <si>
    <t xml:space="preserve">Adresse (si livraison ou expédition) : </t>
  </si>
  <si>
    <t>Commentaires : (paquets cadeaux - en cas de livraison :code d'immeuble, bâtiment ... )</t>
  </si>
  <si>
    <t>La Bonne Composition                                         Bon de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</si>
</sst>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€&quot;"/>
    <numFmt numFmtId="165" formatCode="#,##0&quot;€&quot;"/>
    <numFmt numFmtId="166" formatCode="_(* #,##0.00_)\ [$€-1]_);\(#,##0.00\)\ [$€-1]_);_(* &quot;-&quot;??_)\ [$€-1]_);_(@"/>
  </numFmts>
  <fonts count="36">
    <font>
      <sz val="10"/>
      <color rgb="FF000000"/>
      <name val="Arial"/>
    </font>
    <font>
      <sz val="18"/>
      <color rgb="FFFFFFFF"/>
      <name val="EB Garamond"/>
    </font>
    <font>
      <sz val="10"/>
      <color rgb="FF000000"/>
      <name val="EB Garamond"/>
    </font>
    <font>
      <sz val="10"/>
      <color theme="1"/>
      <name val="EB Garamond"/>
    </font>
    <font>
      <sz val="12"/>
      <color rgb="FF000000"/>
      <name val="EB Garamond"/>
    </font>
    <font>
      <b/>
      <sz val="12"/>
      <color rgb="FF000000"/>
      <name val="EB Garamond"/>
    </font>
    <font>
      <b/>
      <sz val="14"/>
      <color rgb="FFFFFFFF"/>
      <name val="EB Garamond"/>
    </font>
    <font>
      <sz val="12"/>
      <color rgb="FFFFFFFF"/>
      <name val="EB Garamond"/>
    </font>
    <font>
      <sz val="14"/>
      <color rgb="FF000000"/>
      <name val="EB Garamond"/>
    </font>
    <font>
      <sz val="14"/>
      <color theme="1"/>
      <name val="EB Garamond"/>
    </font>
    <font>
      <sz val="14"/>
      <color theme="1"/>
      <name val="Arial"/>
    </font>
    <font>
      <b/>
      <sz val="18"/>
      <color rgb="FFFFFFFF"/>
      <name val="EB Garamond"/>
    </font>
    <font>
      <sz val="10"/>
      <color rgb="FF819595"/>
      <name val="Arial"/>
    </font>
    <font>
      <sz val="12"/>
      <color theme="1"/>
      <name val="Arial"/>
    </font>
    <font>
      <u/>
      <sz val="12"/>
      <color rgb="FF000000"/>
      <name val="EB Garamond"/>
    </font>
    <font>
      <sz val="12"/>
      <color theme="1"/>
      <name val="EB Garamond"/>
    </font>
    <font>
      <b/>
      <sz val="14"/>
      <color theme="1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sz val="10"/>
      <color theme="1"/>
      <name val="Arial"/>
    </font>
    <font>
      <u/>
      <sz val="12"/>
      <color rgb="FF000000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u/>
      <sz val="12"/>
      <color rgb="FF000000"/>
      <name val="EB Garamond"/>
    </font>
    <font>
      <sz val="18"/>
      <color rgb="FF000000"/>
      <name val="EB Garamond"/>
    </font>
    <font>
      <sz val="14"/>
      <color rgb="FFFFFFFF"/>
      <name val="EB Garamond"/>
    </font>
    <font>
      <u/>
      <sz val="12"/>
      <color rgb="FF000000"/>
      <name val="EB Garamond"/>
    </font>
    <font>
      <b/>
      <sz val="14"/>
      <color rgb="FF000000"/>
      <name val="EB Garamond"/>
    </font>
    <font>
      <u/>
      <sz val="12"/>
      <color rgb="FF000000"/>
      <name val="EB Garamond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819595"/>
        <bgColor rgb="FF819595"/>
      </patternFill>
    </fill>
    <fill>
      <patternFill patternType="solid">
        <fgColor rgb="FFFFFFFF"/>
        <bgColor rgb="FFFFFFFF"/>
      </patternFill>
    </fill>
    <fill>
      <patternFill patternType="solid">
        <fgColor rgb="FF997D73"/>
        <bgColor rgb="FF997D73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997D73"/>
      </left>
      <right style="thin">
        <color rgb="FF997D73"/>
      </right>
      <top style="thin">
        <color rgb="FF997D73"/>
      </top>
      <bottom style="thin">
        <color rgb="FF997D73"/>
      </bottom>
      <diagonal/>
    </border>
    <border>
      <left/>
      <right style="thin">
        <color rgb="FF997D73"/>
      </right>
      <top style="thin">
        <color rgb="FF997D73"/>
      </top>
      <bottom style="thin">
        <color rgb="FF997D73"/>
      </bottom>
      <diagonal/>
    </border>
    <border>
      <left style="thin">
        <color rgb="FF997D73"/>
      </left>
      <right/>
      <top style="thin">
        <color rgb="FF997D73"/>
      </top>
      <bottom/>
      <diagonal/>
    </border>
    <border>
      <left/>
      <right/>
      <top style="thin">
        <color rgb="FF997D73"/>
      </top>
      <bottom/>
      <diagonal/>
    </border>
    <border>
      <left/>
      <right style="thin">
        <color rgb="FF997D73"/>
      </right>
      <top style="thin">
        <color rgb="FF997D73"/>
      </top>
      <bottom/>
      <diagonal/>
    </border>
    <border>
      <left style="thin">
        <color rgb="FF997D73"/>
      </left>
      <right/>
      <top/>
      <bottom/>
      <diagonal/>
    </border>
    <border>
      <left/>
      <right style="thin">
        <color rgb="FF997D73"/>
      </right>
      <top/>
      <bottom/>
      <diagonal/>
    </border>
    <border>
      <left style="thin">
        <color rgb="FF997D73"/>
      </left>
      <right/>
      <top/>
      <bottom style="thin">
        <color rgb="FF997D73"/>
      </bottom>
      <diagonal/>
    </border>
    <border>
      <left/>
      <right/>
      <top/>
      <bottom style="thin">
        <color rgb="FF997D73"/>
      </bottom>
      <diagonal/>
    </border>
    <border>
      <left/>
      <right style="thin">
        <color rgb="FF997D73"/>
      </right>
      <top/>
      <bottom style="thin">
        <color rgb="FF997D73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3" borderId="0" xfId="0" applyFont="1" applyFill="1"/>
    <xf numFmtId="0" fontId="3" fillId="0" borderId="0" xfId="0" applyFont="1"/>
    <xf numFmtId="0" fontId="4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/>
    <xf numFmtId="0" fontId="9" fillId="0" borderId="0" xfId="0" applyFont="1"/>
    <xf numFmtId="0" fontId="10" fillId="0" borderId="0" xfId="0" applyFont="1"/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23" fillId="3" borderId="0" xfId="0" applyFont="1" applyFill="1"/>
    <xf numFmtId="0" fontId="23" fillId="0" borderId="0" xfId="0" applyFont="1"/>
    <xf numFmtId="164" fontId="4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8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6" borderId="0" xfId="0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3" fillId="0" borderId="3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0" borderId="0" xfId="0" applyFont="1" applyAlignment="1"/>
    <xf numFmtId="0" fontId="6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23" fillId="0" borderId="2" xfId="0" applyFont="1" applyFill="1" applyBorder="1"/>
    <xf numFmtId="164" fontId="15" fillId="0" borderId="2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13" fillId="7" borderId="1" xfId="0" applyFont="1" applyFill="1" applyBorder="1"/>
    <xf numFmtId="0" fontId="17" fillId="7" borderId="1" xfId="0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57"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997D73"/>
        </right>
      </border>
    </dxf>
    <dxf>
      <fill>
        <patternFill patternType="solid">
          <fgColor indexed="64"/>
          <bgColor theme="0"/>
        </patternFill>
      </fill>
      <border outline="0">
        <left style="thin">
          <color rgb="FF997D73"/>
        </left>
      </border>
    </dxf>
    <dxf>
      <border outline="0">
        <left style="thin">
          <color rgb="FF997D73"/>
        </left>
      </border>
    </dxf>
    <dxf>
      <fill>
        <patternFill patternType="solid">
          <fgColor indexed="64"/>
          <bgColor theme="0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solid">
          <fgColor indexed="64"/>
          <bgColor theme="0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solid">
          <fgColor indexed="64"/>
          <bgColor theme="0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solid">
          <fgColor indexed="64"/>
          <bgColor theme="0"/>
        </patternFill>
      </fill>
      <border outline="0">
        <left style="thin">
          <color rgb="FF997D73"/>
        </left>
        <right style="thin">
          <color rgb="FF997D73"/>
        </right>
      </border>
    </dxf>
    <dxf>
      <fill>
        <patternFill patternType="solid">
          <fgColor indexed="64"/>
          <bgColor theme="0"/>
        </patternFill>
      </fill>
      <border outline="0">
        <right style="thin">
          <color rgb="FF997D73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2">
    <tableStyle name="BDC-style" pivot="0" count="2">
      <tableStyleElement type="firstRowStripe" dxfId="256"/>
      <tableStyleElement type="secondRowStripe" dxfId="255"/>
    </tableStyle>
    <tableStyle name="BDC-style 2" pivot="0" count="2">
      <tableStyleElement type="firstRowStripe" dxfId="254"/>
      <tableStyleElement type="secondRowStripe" dxfId="253"/>
    </tableStyle>
    <tableStyle name="BDC-style 3" pivot="0" count="2">
      <tableStyleElement type="firstRowStripe" dxfId="252"/>
      <tableStyleElement type="secondRowStripe" dxfId="251"/>
    </tableStyle>
    <tableStyle name="BDC-style 4" pivot="0" count="2">
      <tableStyleElement type="firstRowStripe" dxfId="250"/>
      <tableStyleElement type="secondRowStripe" dxfId="249"/>
    </tableStyle>
    <tableStyle name="BDC-style 5" pivot="0" count="2">
      <tableStyleElement type="firstRowStripe" dxfId="248"/>
      <tableStyleElement type="secondRowStripe" dxfId="247"/>
    </tableStyle>
    <tableStyle name="BDC-style 6" pivot="0" count="2">
      <tableStyleElement type="firstRowStripe" dxfId="246"/>
      <tableStyleElement type="secondRowStripe" dxfId="245"/>
    </tableStyle>
    <tableStyle name="BDC-style 7" pivot="0" count="2">
      <tableStyleElement type="firstRowStripe" dxfId="244"/>
      <tableStyleElement type="secondRowStripe" dxfId="243"/>
    </tableStyle>
    <tableStyle name="BDC-style 8" pivot="0" count="2">
      <tableStyleElement type="firstRowStripe" dxfId="242"/>
      <tableStyleElement type="secondRowStripe" dxfId="241"/>
    </tableStyle>
    <tableStyle name="BDC-style 9" pivot="0" count="2">
      <tableStyleElement type="firstRowStripe" dxfId="240"/>
      <tableStyleElement type="secondRowStripe" dxfId="239"/>
    </tableStyle>
    <tableStyle name="BDC-style 10" pivot="0" count="2">
      <tableStyleElement type="firstRowStripe" dxfId="238"/>
      <tableStyleElement type="secondRowStripe" dxfId="237"/>
    </tableStyle>
    <tableStyle name="BDC-style 11" pivot="0" count="2">
      <tableStyleElement type="firstRowStripe" dxfId="236"/>
      <tableStyleElement type="secondRowStripe" dxfId="235"/>
    </tableStyle>
    <tableStyle name="BDC-style 12" pivot="0" count="2">
      <tableStyleElement type="firstRowStripe" dxfId="234"/>
      <tableStyleElement type="secondRowStripe" dxfId="233"/>
    </tableStyle>
    <tableStyle name="BDC-style 13" pivot="0" count="2">
      <tableStyleElement type="firstRowStripe" dxfId="232"/>
      <tableStyleElement type="secondRowStripe" dxfId="231"/>
    </tableStyle>
    <tableStyle name="BDC-style 14" pivot="0" count="2">
      <tableStyleElement type="firstRowStripe" dxfId="230"/>
      <tableStyleElement type="secondRowStripe" dxfId="229"/>
    </tableStyle>
    <tableStyle name="BDC-style 15" pivot="0" count="2">
      <tableStyleElement type="firstRowStripe" dxfId="228"/>
      <tableStyleElement type="secondRowStripe" dxfId="227"/>
    </tableStyle>
    <tableStyle name="BDC-style 16" pivot="0" count="2">
      <tableStyleElement type="firstRowStripe" dxfId="226"/>
      <tableStyleElement type="secondRowStripe" dxfId="225"/>
    </tableStyle>
    <tableStyle name="BDC-style 17" pivot="0" count="2">
      <tableStyleElement type="firstRowStripe" dxfId="224"/>
      <tableStyleElement type="secondRowStripe" dxfId="223"/>
    </tableStyle>
    <tableStyle name="BDC-style 18" pivot="0" count="2">
      <tableStyleElement type="firstRowStripe" dxfId="222"/>
      <tableStyleElement type="secondRowStripe" dxfId="221"/>
    </tableStyle>
    <tableStyle name="BDC-style 19" pivot="0" count="2">
      <tableStyleElement type="firstRowStripe" dxfId="220"/>
      <tableStyleElement type="secondRowStripe" dxfId="219"/>
    </tableStyle>
    <tableStyle name="BDC-style 20" pivot="0" count="2">
      <tableStyleElement type="firstRowStripe" dxfId="218"/>
      <tableStyleElement type="secondRowStripe" dxfId="217"/>
    </tableStyle>
    <tableStyle name="BDC-style 21" pivot="0" count="2">
      <tableStyleElement type="firstRowStripe" dxfId="216"/>
      <tableStyleElement type="secondRowStripe" dxfId="215"/>
    </tableStyle>
    <tableStyle name="BDC-style 22" pivot="0" count="2">
      <tableStyleElement type="firstRowStripe" dxfId="214"/>
      <tableStyleElement type="secondRowStripe" dxfId="213"/>
    </tableStyle>
    <tableStyle name="BDC-style 23" pivot="0" count="2">
      <tableStyleElement type="firstRowStripe" dxfId="212"/>
      <tableStyleElement type="secondRowStripe" dxfId="211"/>
    </tableStyle>
    <tableStyle name="BDC-style 24" pivot="0" count="2">
      <tableStyleElement type="firstRowStripe" dxfId="210"/>
      <tableStyleElement type="secondRowStripe" dxfId="209"/>
    </tableStyle>
    <tableStyle name="BDC-style 25" pivot="0" count="2">
      <tableStyleElement type="firstRowStripe" dxfId="208"/>
      <tableStyleElement type="secondRowStripe" dxfId="207"/>
    </tableStyle>
    <tableStyle name="BDC-style 26" pivot="0" count="2">
      <tableStyleElement type="firstRowStripe" dxfId="206"/>
      <tableStyleElement type="secondRowStripe" dxfId="205"/>
    </tableStyle>
    <tableStyle name="BDC-style 27" pivot="0" count="2">
      <tableStyleElement type="firstRowStripe" dxfId="204"/>
      <tableStyleElement type="secondRowStripe" dxfId="203"/>
    </tableStyle>
    <tableStyle name="BDC-style 28" pivot="0" count="2">
      <tableStyleElement type="firstRowStripe" dxfId="202"/>
      <tableStyleElement type="secondRowStripe" dxfId="201"/>
    </tableStyle>
    <tableStyle name="BDC-style 29" pivot="0" count="2">
      <tableStyleElement type="firstRowStripe" dxfId="200"/>
      <tableStyleElement type="secondRowStripe" dxfId="199"/>
    </tableStyle>
    <tableStyle name="BDC-style 30" pivot="0" count="2">
      <tableStyleElement type="firstRowStripe" dxfId="198"/>
      <tableStyleElement type="secondRowStripe" dxfId="197"/>
    </tableStyle>
    <tableStyle name="BDC-style 31" pivot="0" count="2">
      <tableStyleElement type="firstRowStripe" dxfId="196"/>
      <tableStyleElement type="secondRowStripe" dxfId="195"/>
    </tableStyle>
    <tableStyle name="BDC-style 32" pivot="0" count="2">
      <tableStyleElement type="firstRowStripe" dxfId="194"/>
      <tableStyleElement type="secondRowStripe" dxfId="19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280:G289" headerRowCount="0">
  <tableColumns count="7">
    <tableColumn id="1" name="Column1" dataDxfId="34"/>
    <tableColumn id="2" name="Column2" dataDxfId="33"/>
    <tableColumn id="3" name="Column3" dataDxfId="32"/>
    <tableColumn id="4" name="Column4" dataDxfId="31"/>
    <tableColumn id="5" name="Column5" dataDxfId="30"/>
    <tableColumn id="6" name="Column6" dataDxfId="28"/>
    <tableColumn id="7" name="Column7" dataDxfId="29"/>
  </tableColumns>
  <tableStyleInfo name="BDC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86:G94" headerRowCount="0">
  <tableColumns count="7">
    <tableColumn id="1" name="Column1" dataDxfId="155"/>
    <tableColumn id="2" name="Column2" dataDxfId="154"/>
    <tableColumn id="3" name="Column3" dataDxfId="153"/>
    <tableColumn id="4" name="Column4" dataDxfId="152"/>
    <tableColumn id="5" name="Column5" dataDxfId="151"/>
    <tableColumn id="6" name="Column6" dataDxfId="149"/>
    <tableColumn id="7" name="Column7" dataDxfId="150"/>
  </tableColumns>
  <tableStyleInfo name="BDC-style 10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7:F57" headerRowCount="0" headerRowDxfId="186" dataDxfId="184" totalsRowDxfId="185">
  <tableColumns count="6">
    <tableColumn id="1" name="Column1" dataDxfId="192"/>
    <tableColumn id="2" name="Column2" dataDxfId="191"/>
    <tableColumn id="3" name="Column3" dataDxfId="190"/>
    <tableColumn id="4" name="Column4" dataDxfId="189"/>
    <tableColumn id="5" name="Column5" dataDxfId="188"/>
    <tableColumn id="6" name="Column6" dataDxfId="187"/>
  </tableColumns>
  <tableStyleInfo name="BDC-style 11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77:G79" headerRowCount="0">
  <tableColumns count="7">
    <tableColumn id="1" name="Column1" dataDxfId="169"/>
    <tableColumn id="2" name="Column2" dataDxfId="168"/>
    <tableColumn id="3" name="Column3" dataDxfId="167"/>
    <tableColumn id="4" name="Column4" dataDxfId="166"/>
    <tableColumn id="5" name="Column5" dataDxfId="165"/>
    <tableColumn id="6" name="Column6" dataDxfId="163"/>
    <tableColumn id="7" name="Column7" dataDxfId="164"/>
  </tableColumns>
  <tableStyleInfo name="BDC-style 12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81:G84" headerRowCount="0">
  <tableColumns count="7">
    <tableColumn id="1" name="Column1" dataDxfId="162"/>
    <tableColumn id="2" name="Column2" dataDxfId="161"/>
    <tableColumn id="3" name="Column3" dataDxfId="160"/>
    <tableColumn id="4" name="Column4" dataDxfId="159"/>
    <tableColumn id="5" name="Column5" dataDxfId="158"/>
    <tableColumn id="6" name="Column6" dataDxfId="156"/>
    <tableColumn id="7" name="Column7" dataDxfId="157"/>
  </tableColumns>
  <tableStyleInfo name="BDC-style 13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62:G75" headerRowCount="0">
  <tableColumns count="7">
    <tableColumn id="1" name="Column1" dataDxfId="176"/>
    <tableColumn id="2" name="Column2" dataDxfId="175"/>
    <tableColumn id="3" name="Column3" dataDxfId="174"/>
    <tableColumn id="4" name="Column4" dataDxfId="173"/>
    <tableColumn id="5" name="Column5" dataDxfId="172"/>
    <tableColumn id="6" name="Column6" dataDxfId="170"/>
    <tableColumn id="7" name="Column7" dataDxfId="171"/>
  </tableColumns>
  <tableStyleInfo name="BDC-style 14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0:G13" headerRowCount="0">
  <tableColumns count="7">
    <tableColumn id="1" name="Column1" dataDxfId="183"/>
    <tableColumn id="2" name="Column2" dataDxfId="182"/>
    <tableColumn id="3" name="Column3" dataDxfId="181"/>
    <tableColumn id="4" name="Column4" dataDxfId="180"/>
    <tableColumn id="5" name="Column5" dataDxfId="179"/>
    <tableColumn id="6" name="Column6" dataDxfId="177"/>
    <tableColumn id="7" name="Column7" dataDxfId="178"/>
  </tableColumns>
  <tableStyleInfo name="BDC-style 15" showFirstColumn="1" showLastColumn="1" showRowStripes="1" showColumnStripes="0"/>
</table>
</file>

<file path=xl/tables/table16.xml><?xml version="1.0" encoding="utf-8"?>
<table xmlns="http://schemas.openxmlformats.org/spreadsheetml/2006/main" id="16" name="Table_16" displayName="Table_16" ref="A115:G122" headerRowCount="0">
  <tableColumns count="7">
    <tableColumn id="1" name="Column1" dataDxfId="141"/>
    <tableColumn id="2" name="Column2" dataDxfId="140"/>
    <tableColumn id="3" name="Column3" dataDxfId="139"/>
    <tableColumn id="4" name="Column4" dataDxfId="138"/>
    <tableColumn id="5" name="Column5" dataDxfId="137"/>
    <tableColumn id="6" name="Column6" dataDxfId="135"/>
    <tableColumn id="7" name="Column7" dataDxfId="136"/>
  </tableColumns>
  <tableStyleInfo name="BDC-style 16" showFirstColumn="1" showLastColumn="1" showRowStripes="1" showColumnStripes="0"/>
</table>
</file>

<file path=xl/tables/table17.xml><?xml version="1.0" encoding="utf-8"?>
<table xmlns="http://schemas.openxmlformats.org/spreadsheetml/2006/main" id="17" name="Table_17" displayName="Table_17" ref="A107:G113" headerRowCount="0">
  <tableColumns count="7">
    <tableColumn id="1" name="Column1" dataDxfId="148"/>
    <tableColumn id="2" name="Column2" dataDxfId="147"/>
    <tableColumn id="3" name="Column3" dataDxfId="146"/>
    <tableColumn id="4" name="Column4" dataDxfId="145"/>
    <tableColumn id="5" name="Column5" dataDxfId="144"/>
    <tableColumn id="6" name="Column6" dataDxfId="142"/>
    <tableColumn id="7" name="Column7" dataDxfId="143"/>
  </tableColumns>
  <tableStyleInfo name="BDC-style 17" showFirstColumn="1" showLastColumn="1" showRowStripes="1" showColumnStripes="0"/>
</table>
</file>

<file path=xl/tables/table18.xml><?xml version="1.0" encoding="utf-8"?>
<table xmlns="http://schemas.openxmlformats.org/spreadsheetml/2006/main" id="18" name="Table_18" displayName="Table_18" ref="A171:G172" headerRowCount="0">
  <tableColumns count="7">
    <tableColumn id="1" name="Column1" dataDxfId="85"/>
    <tableColumn id="2" name="Column2" dataDxfId="84"/>
    <tableColumn id="3" name="Column3" dataDxfId="83"/>
    <tableColumn id="4" name="Column4" dataDxfId="82"/>
    <tableColumn id="5" name="Column5" dataDxfId="81"/>
    <tableColumn id="6" name="Column6" dataDxfId="79"/>
    <tableColumn id="7" name="Column7" dataDxfId="80"/>
  </tableColumns>
  <tableStyleInfo name="BDC-style 18" showFirstColumn="1" showLastColumn="1" showRowStripes="1" showColumnStripes="0"/>
</table>
</file>

<file path=xl/tables/table19.xml><?xml version="1.0" encoding="utf-8"?>
<table xmlns="http://schemas.openxmlformats.org/spreadsheetml/2006/main" id="19" name="Table_19" displayName="Table_19" ref="A176:G178" headerRowCount="0">
  <tableColumns count="7">
    <tableColumn id="1" name="Column1" dataDxfId="71"/>
    <tableColumn id="2" name="Column2" dataDxfId="70"/>
    <tableColumn id="3" name="Column3" dataDxfId="69"/>
    <tableColumn id="4" name="Column4" dataDxfId="68"/>
    <tableColumn id="5" name="Column5" dataDxfId="67"/>
    <tableColumn id="6" name="Column6" dataDxfId="65"/>
    <tableColumn id="7" name="Column7" dataDxfId="66"/>
  </tableColumns>
  <tableStyleInfo name="BDC-style 19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69:G278" headerRowCount="0">
  <tableColumns count="7">
    <tableColumn id="1" name="Column1" dataDxfId="41"/>
    <tableColumn id="2" name="Column2" dataDxfId="40"/>
    <tableColumn id="3" name="Column3" dataDxfId="39"/>
    <tableColumn id="4" name="Column4" dataDxfId="38"/>
    <tableColumn id="5" name="Column5" dataDxfId="37"/>
    <tableColumn id="6" name="Column6" dataDxfId="35"/>
    <tableColumn id="7" name="Column7" dataDxfId="36"/>
  </tableColumns>
  <tableStyleInfo name="BDC-style 2" showFirstColumn="1" showLastColumn="1" showRowStripes="1" showColumnStripes="0"/>
</table>
</file>

<file path=xl/tables/table20.xml><?xml version="1.0" encoding="utf-8"?>
<table xmlns="http://schemas.openxmlformats.org/spreadsheetml/2006/main" id="20" name="Table_20" displayName="Table_20" ref="A174:G174" headerRowCount="0">
  <tableColumns count="7">
    <tableColumn id="1" name="Column1" dataDxfId="78"/>
    <tableColumn id="2" name="Column2" dataDxfId="77"/>
    <tableColumn id="3" name="Column3" dataDxfId="76"/>
    <tableColumn id="4" name="Column4" dataDxfId="75"/>
    <tableColumn id="5" name="Column5" dataDxfId="74"/>
    <tableColumn id="6" name="Column6" dataDxfId="72"/>
    <tableColumn id="7" name="Column7" dataDxfId="73"/>
  </tableColumns>
  <tableStyleInfo name="BDC-style 20" showFirstColumn="1" showLastColumn="1" showRowStripes="1" showColumnStripes="0"/>
</table>
</file>

<file path=xl/tables/table21.xml><?xml version="1.0" encoding="utf-8"?>
<table xmlns="http://schemas.openxmlformats.org/spreadsheetml/2006/main" id="21" name="Table_21" displayName="Table_21" ref="A326:G348" headerRowCount="0">
  <tableColumns count="7">
    <tableColumn id="1" name="Column1" dataDxfId="1"/>
    <tableColumn id="2" name="Column2" dataDxfId="0"/>
    <tableColumn id="3" name="Column3" dataDxfId="13"/>
    <tableColumn id="4" name="Column4" dataDxfId="12"/>
    <tableColumn id="5" name="Column5" dataDxfId="11"/>
    <tableColumn id="6" name="Column6" dataDxfId="9"/>
    <tableColumn id="7" name="Column7" dataDxfId="10"/>
  </tableColumns>
  <tableStyleInfo name="BDC-style 21" showFirstColumn="1" showLastColumn="1" showRowStripes="1" showColumnStripes="0"/>
</table>
</file>

<file path=xl/tables/table22.xml><?xml version="1.0" encoding="utf-8"?>
<table xmlns="http://schemas.openxmlformats.org/spreadsheetml/2006/main" id="22" name="Table_22" displayName="Table_22" ref="A310:G321" headerRowCount="0">
  <tableColumns count="7">
    <tableColumn id="1" name="Column1" dataDxfId="20"/>
    <tableColumn id="2" name="Column2" dataDxfId="19"/>
    <tableColumn id="3" name="Column3" dataDxfId="18"/>
    <tableColumn id="4" name="Column4" dataDxfId="17"/>
    <tableColumn id="5" name="Column5" dataDxfId="16"/>
    <tableColumn id="6" name="Column6" dataDxfId="14"/>
    <tableColumn id="7" name="Column7" dataDxfId="15"/>
  </tableColumns>
  <tableStyleInfo name="BDC-style 22" showFirstColumn="1" showLastColumn="1" showRowStripes="1" showColumnStripes="0"/>
</table>
</file>

<file path=xl/tables/table23.xml><?xml version="1.0" encoding="utf-8"?>
<table xmlns="http://schemas.openxmlformats.org/spreadsheetml/2006/main" id="23" name="Table_23" displayName="Table_23" ref="C230:F230" headerRowCount="0">
  <tableColumns count="4">
    <tableColumn id="1" name="Column1"/>
    <tableColumn id="2" name="Column2"/>
    <tableColumn id="3" name="Column3"/>
    <tableColumn id="4" name="Column4"/>
  </tableColumns>
  <tableStyleInfo name="BDC-style 23" showFirstColumn="1" showLastColumn="1" showRowStripes="1" showColumnStripes="0"/>
</table>
</file>

<file path=xl/tables/table24.xml><?xml version="1.0" encoding="utf-8"?>
<table xmlns="http://schemas.openxmlformats.org/spreadsheetml/2006/main" id="24" name="Table_24" displayName="Table_24" ref="A229:G229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BDC-style 24" showFirstColumn="1" showLastColumn="1" showRowStripes="1" showColumnStripes="0"/>
</table>
</file>

<file path=xl/tables/table25.xml><?xml version="1.0" encoding="utf-8"?>
<table xmlns="http://schemas.openxmlformats.org/spreadsheetml/2006/main" id="25" name="Table_25" displayName="Table_25" ref="C161:F161" headerRowCount="0">
  <tableColumns count="4">
    <tableColumn id="1" name="Column1"/>
    <tableColumn id="2" name="Column2"/>
    <tableColumn id="3" name="Column3"/>
    <tableColumn id="4" name="Column4"/>
  </tableColumns>
  <tableStyleInfo name="BDC-style 25" showFirstColumn="1" showLastColumn="1" showRowStripes="1" showColumnStripes="0"/>
</table>
</file>

<file path=xl/tables/table26.xml><?xml version="1.0" encoding="utf-8"?>
<table xmlns="http://schemas.openxmlformats.org/spreadsheetml/2006/main" id="26" name="Table_26" displayName="Table_26" ref="A152:G158" headerRowCount="0">
  <tableColumns count="7">
    <tableColumn id="1" name="Column1" dataDxfId="106"/>
    <tableColumn id="2" name="Column2" dataDxfId="105"/>
    <tableColumn id="3" name="Column3" dataDxfId="104"/>
    <tableColumn id="4" name="Column4" dataDxfId="103"/>
    <tableColumn id="5" name="Column5" dataDxfId="102"/>
    <tableColumn id="6" name="Column6" dataDxfId="100"/>
    <tableColumn id="7" name="Column7" dataDxfId="101"/>
  </tableColumns>
  <tableStyleInfo name="BDC-style 26" showFirstColumn="1" showLastColumn="1" showRowStripes="1" showColumnStripes="0"/>
</table>
</file>

<file path=xl/tables/table27.xml><?xml version="1.0" encoding="utf-8"?>
<table xmlns="http://schemas.openxmlformats.org/spreadsheetml/2006/main" id="27" name="Table_27" displayName="Table_27" ref="A144:G149" headerRowCount="0">
  <tableColumns count="7">
    <tableColumn id="1" name="Column1" dataDxfId="113"/>
    <tableColumn id="2" name="Column2" dataDxfId="112"/>
    <tableColumn id="3" name="Column3" dataDxfId="111"/>
    <tableColumn id="4" name="Column4" dataDxfId="110"/>
    <tableColumn id="5" name="Column5" dataDxfId="109"/>
    <tableColumn id="6" name="Column6" dataDxfId="107"/>
    <tableColumn id="7" name="Column7" dataDxfId="108"/>
  </tableColumns>
  <tableStyleInfo name="BDC-style 27" showFirstColumn="1" showLastColumn="1" showRowStripes="1" showColumnStripes="0"/>
</table>
</file>

<file path=xl/tables/table28.xml><?xml version="1.0" encoding="utf-8"?>
<table xmlns="http://schemas.openxmlformats.org/spreadsheetml/2006/main" id="28" name="Table_28" displayName="Table_28" ref="A139:G142" headerRowCount="0">
  <tableColumns count="7">
    <tableColumn id="1" name="Column1" dataDxfId="120"/>
    <tableColumn id="2" name="Column2" dataDxfId="119"/>
    <tableColumn id="3" name="Column3" dataDxfId="118"/>
    <tableColumn id="4" name="Column4" dataDxfId="117"/>
    <tableColumn id="5" name="Column5" dataDxfId="116"/>
    <tableColumn id="6" name="Column6" dataDxfId="114"/>
    <tableColumn id="7" name="Column7" dataDxfId="115"/>
  </tableColumns>
  <tableStyleInfo name="BDC-style 28" showFirstColumn="1" showLastColumn="1" showRowStripes="1" showColumnStripes="0"/>
</table>
</file>

<file path=xl/tables/table29.xml><?xml version="1.0" encoding="utf-8"?>
<table xmlns="http://schemas.openxmlformats.org/spreadsheetml/2006/main" id="29" name="Table_29" displayName="Table_29" ref="A132:G137" headerRowCount="0">
  <tableColumns count="7">
    <tableColumn id="1" name="Column1" dataDxfId="127"/>
    <tableColumn id="2" name="Column2" dataDxfId="126"/>
    <tableColumn id="3" name="Column3" dataDxfId="125"/>
    <tableColumn id="4" name="Column4" dataDxfId="124"/>
    <tableColumn id="5" name="Column5" dataDxfId="123"/>
    <tableColumn id="6" name="Column6" dataDxfId="121"/>
    <tableColumn id="7" name="Column7" dataDxfId="122"/>
  </tableColumns>
  <tableStyleInfo name="BDC-style 29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66:G169" headerRowCount="0">
  <tableColumns count="7">
    <tableColumn id="1" name="Column1" dataDxfId="92"/>
    <tableColumn id="2" name="Column2" dataDxfId="91"/>
    <tableColumn id="3" name="Column3" dataDxfId="90"/>
    <tableColumn id="4" name="Column4" dataDxfId="89"/>
    <tableColumn id="5" name="Column5" dataDxfId="88"/>
    <tableColumn id="6" name="Column6" dataDxfId="86"/>
    <tableColumn id="7" name="Column7" dataDxfId="87"/>
  </tableColumns>
  <tableStyleInfo name="BDC-style 3" showFirstColumn="1" showLastColumn="1" showRowStripes="1" showColumnStripes="0"/>
</table>
</file>

<file path=xl/tables/table30.xml><?xml version="1.0" encoding="utf-8"?>
<table xmlns="http://schemas.openxmlformats.org/spreadsheetml/2006/main" id="30" name="Table_30" displayName="Table_30" ref="A124:G130" headerRowCount="0">
  <tableColumns count="7">
    <tableColumn id="1" name="Column1" dataDxfId="134"/>
    <tableColumn id="2" name="Column2" dataDxfId="133"/>
    <tableColumn id="3" name="Column3" dataDxfId="132"/>
    <tableColumn id="4" name="Column4" dataDxfId="131"/>
    <tableColumn id="5" name="Column5" dataDxfId="130"/>
    <tableColumn id="6" name="Column6" dataDxfId="128"/>
    <tableColumn id="7" name="Column7" dataDxfId="129"/>
  </tableColumns>
  <tableStyleInfo name="BDC-style 30" showFirstColumn="1" showLastColumn="1" showRowStripes="1" showColumnStripes="0"/>
</table>
</file>

<file path=xl/tables/table31.xml><?xml version="1.0" encoding="utf-8"?>
<table xmlns="http://schemas.openxmlformats.org/spreadsheetml/2006/main" id="31" name="Table_31" displayName="Table_31" ref="C180:F180" headerRowCount="0">
  <tableColumns count="4">
    <tableColumn id="1" name="Column1"/>
    <tableColumn id="2" name="Column2"/>
    <tableColumn id="3" name="Column3"/>
    <tableColumn id="4" name="Column4"/>
  </tableColumns>
  <tableStyleInfo name="BDC-style 31" showFirstColumn="1" showLastColumn="1" showRowStripes="1" showColumnStripes="0"/>
</table>
</file>

<file path=xl/tables/table32.xml><?xml version="1.0" encoding="utf-8"?>
<table xmlns="http://schemas.openxmlformats.org/spreadsheetml/2006/main" id="32" name="Table_32" displayName="Table_32" ref="A182:G207" headerRowCount="0">
  <tableColumns count="7">
    <tableColumn id="1" name="Column1" dataDxfId="64"/>
    <tableColumn id="2" name="Column2" dataDxfId="63"/>
    <tableColumn id="3" name="Column3" dataDxfId="62"/>
    <tableColumn id="4" name="Column4" dataDxfId="61"/>
    <tableColumn id="5" name="Column5" dataDxfId="60"/>
    <tableColumn id="6" name="Column6" dataDxfId="58"/>
    <tableColumn id="7" name="Column7" dataDxfId="59"/>
  </tableColumns>
  <tableStyleInfo name="BDC-style 3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163:G164" headerRowCount="0">
  <tableColumns count="7">
    <tableColumn id="1" name="Column1" dataDxfId="99"/>
    <tableColumn id="2" name="Column2" dataDxfId="98"/>
    <tableColumn id="3" name="Column3" dataDxfId="97"/>
    <tableColumn id="4" name="Column4" dataDxfId="96"/>
    <tableColumn id="5" name="Column5" dataDxfId="95"/>
    <tableColumn id="6" name="Column6" dataDxfId="93"/>
    <tableColumn id="7" name="Column7" dataDxfId="94"/>
  </tableColumns>
  <tableStyleInfo name="BDC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350:G365" headerRowCount="0">
  <tableColumns count="7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2"/>
    <tableColumn id="7" name="Column7" dataDxfId="3"/>
  </tableColumns>
  <tableStyleInfo name="BDC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232:F247" headerRowCount="0" headerRowDxfId="44" dataDxfId="42" totalsRowDxfId="43">
  <tableColumns count="6">
    <tableColumn id="1" name="Column1" dataDxfId="50"/>
    <tableColumn id="2" name="Column2" dataDxfId="49"/>
    <tableColumn id="3" name="Column3" dataDxfId="48"/>
    <tableColumn id="4" name="Column4" dataDxfId="47"/>
    <tableColumn id="5" name="Column5" dataDxfId="46"/>
    <tableColumn id="6" name="Column6" dataDxfId="45"/>
  </tableColumns>
  <tableStyleInfo name="BDC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291:G308" headerRowCount="0">
  <tableColumns count="7">
    <tableColumn id="1" name="Column1" dataDxfId="27"/>
    <tableColumn id="2" name="Column2" dataDxfId="26"/>
    <tableColumn id="3" name="Column3" dataDxfId="25"/>
    <tableColumn id="4" name="Column4" dataDxfId="24"/>
    <tableColumn id="5" name="Column5" dataDxfId="23"/>
    <tableColumn id="6" name="Column6" dataDxfId="21"/>
    <tableColumn id="7" name="Column7" dataDxfId="22"/>
  </tableColumns>
  <tableStyleInfo name="BDC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213:G228" headerRowCount="0">
  <tableColumns count="7">
    <tableColumn id="1" name="Column1" dataDxfId="57"/>
    <tableColumn id="2" name="Column2" dataDxfId="56"/>
    <tableColumn id="3" name="Column3" dataDxfId="55"/>
    <tableColumn id="4" name="Column4" dataDxfId="54"/>
    <tableColumn id="5" name="Column5" dataDxfId="53"/>
    <tableColumn id="6" name="Column6" dataDxfId="51"/>
    <tableColumn id="7" name="Column7" dataDxfId="52"/>
  </tableColumns>
  <tableStyleInfo name="BDC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179:F179" headerRowCount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BDC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abonnecomposition.fr/ibbeo/" TargetMode="External"/><Relationship Id="rId299" Type="http://schemas.openxmlformats.org/officeDocument/2006/relationships/table" Target="../tables/table27.xml"/><Relationship Id="rId303" Type="http://schemas.openxmlformats.org/officeDocument/2006/relationships/table" Target="../tables/table31.xml"/><Relationship Id="rId21" Type="http://schemas.openxmlformats.org/officeDocument/2006/relationships/hyperlink" Target="https://labonnecomposition.fr/la-savonnerie-de-lisle/" TargetMode="External"/><Relationship Id="rId42" Type="http://schemas.openxmlformats.org/officeDocument/2006/relationships/hyperlink" Target="https://labonnecomposition.fr/les-savons-de-joya/" TargetMode="External"/><Relationship Id="rId63" Type="http://schemas.openxmlformats.org/officeDocument/2006/relationships/hyperlink" Target="https://labonnecomposition.fr/umai/" TargetMode="External"/><Relationship Id="rId84" Type="http://schemas.openxmlformats.org/officeDocument/2006/relationships/hyperlink" Target="https://labonnecomposition.fr/ibbeo/" TargetMode="External"/><Relationship Id="rId138" Type="http://schemas.openxmlformats.org/officeDocument/2006/relationships/hyperlink" Target="https://labonnecomposition.fr/cerra/" TargetMode="External"/><Relationship Id="rId159" Type="http://schemas.openxmlformats.org/officeDocument/2006/relationships/hyperlink" Target="https://labonnecomposition.fr/100bon/" TargetMode="External"/><Relationship Id="rId170" Type="http://schemas.openxmlformats.org/officeDocument/2006/relationships/hyperlink" Target="https://labonnecomposition.fr/100bon/" TargetMode="External"/><Relationship Id="rId191" Type="http://schemas.openxmlformats.org/officeDocument/2006/relationships/hyperlink" Target="https://labonnecomposition.fr/bioflore/" TargetMode="External"/><Relationship Id="rId205" Type="http://schemas.openxmlformats.org/officeDocument/2006/relationships/hyperlink" Target="https://labonnecomposition.fr/bioflore/" TargetMode="External"/><Relationship Id="rId226" Type="http://schemas.openxmlformats.org/officeDocument/2006/relationships/hyperlink" Target="https://labonnecomposition.fr/bioflore/" TargetMode="External"/><Relationship Id="rId247" Type="http://schemas.openxmlformats.org/officeDocument/2006/relationships/hyperlink" Target="https://labonnecomposition.fr/bioflore/" TargetMode="External"/><Relationship Id="rId107" Type="http://schemas.openxmlformats.org/officeDocument/2006/relationships/hyperlink" Target="https://labonnecomposition.fr/minimaliste/" TargetMode="External"/><Relationship Id="rId268" Type="http://schemas.openxmlformats.org/officeDocument/2006/relationships/hyperlink" Target="https://labonnecomposition.fr/contenants/" TargetMode="External"/><Relationship Id="rId289" Type="http://schemas.openxmlformats.org/officeDocument/2006/relationships/table" Target="../tables/table17.xml"/><Relationship Id="rId11" Type="http://schemas.openxmlformats.org/officeDocument/2006/relationships/hyperlink" Target="https://labonnecomposition.fr/lesperluete/" TargetMode="External"/><Relationship Id="rId32" Type="http://schemas.openxmlformats.org/officeDocument/2006/relationships/hyperlink" Target="https://labonnecomposition.fr/la-savonniere-du-moulin/" TargetMode="External"/><Relationship Id="rId53" Type="http://schemas.openxmlformats.org/officeDocument/2006/relationships/hyperlink" Target="https://labonnecomposition.fr/notre-gamme-de-shampoings-solides-druydes/" TargetMode="External"/><Relationship Id="rId74" Type="http://schemas.openxmlformats.org/officeDocument/2006/relationships/hyperlink" Target="https://labonnecomposition.fr/jaime-mes-dents/" TargetMode="External"/><Relationship Id="rId128" Type="http://schemas.openxmlformats.org/officeDocument/2006/relationships/hyperlink" Target="https://labonnecomposition.fr/gentleman-barbier/" TargetMode="External"/><Relationship Id="rId149" Type="http://schemas.openxmlformats.org/officeDocument/2006/relationships/hyperlink" Target="https://labonnecomposition.fr/100bon/" TargetMode="External"/><Relationship Id="rId5" Type="http://schemas.openxmlformats.org/officeDocument/2006/relationships/hyperlink" Target="https://labonnecomposition.fr/produit/carte-cadeau-boutique/" TargetMode="External"/><Relationship Id="rId95" Type="http://schemas.openxmlformats.org/officeDocument/2006/relationships/hyperlink" Target="https://labonnecomposition.fr/biotanie-produits/" TargetMode="External"/><Relationship Id="rId160" Type="http://schemas.openxmlformats.org/officeDocument/2006/relationships/hyperlink" Target="https://labonnecomposition.fr/100bon/" TargetMode="External"/><Relationship Id="rId181" Type="http://schemas.openxmlformats.org/officeDocument/2006/relationships/hyperlink" Target="https://labonnecomposition.fr/100bon/" TargetMode="External"/><Relationship Id="rId216" Type="http://schemas.openxmlformats.org/officeDocument/2006/relationships/hyperlink" Target="https://labonnecomposition.fr/bioflore/" TargetMode="External"/><Relationship Id="rId237" Type="http://schemas.openxmlformats.org/officeDocument/2006/relationships/hyperlink" Target="https://labonnecomposition.fr/bioflore/" TargetMode="External"/><Relationship Id="rId258" Type="http://schemas.openxmlformats.org/officeDocument/2006/relationships/hyperlink" Target="https://labonnecomposition.fr/si-si-la-paillette/" TargetMode="External"/><Relationship Id="rId279" Type="http://schemas.openxmlformats.org/officeDocument/2006/relationships/table" Target="../tables/table7.xml"/><Relationship Id="rId22" Type="http://schemas.openxmlformats.org/officeDocument/2006/relationships/hyperlink" Target="https://labonnecomposition.fr/la-savonnerie-de-lisle/" TargetMode="External"/><Relationship Id="rId43" Type="http://schemas.openxmlformats.org/officeDocument/2006/relationships/hyperlink" Target="https://labonnecomposition.fr/les-savons-de-joya/" TargetMode="External"/><Relationship Id="rId64" Type="http://schemas.openxmlformats.org/officeDocument/2006/relationships/hyperlink" Target="https://labonnecomposition.fr/les-savons-de-joya/" TargetMode="External"/><Relationship Id="rId118" Type="http://schemas.openxmlformats.org/officeDocument/2006/relationships/hyperlink" Target="https://labonnecomposition.fr/ibbeo/" TargetMode="External"/><Relationship Id="rId139" Type="http://schemas.openxmlformats.org/officeDocument/2006/relationships/hyperlink" Target="https://labonnecomposition.fr/ibbeo/" TargetMode="External"/><Relationship Id="rId290" Type="http://schemas.openxmlformats.org/officeDocument/2006/relationships/table" Target="../tables/table18.xml"/><Relationship Id="rId304" Type="http://schemas.openxmlformats.org/officeDocument/2006/relationships/table" Target="../tables/table32.xml"/><Relationship Id="rId85" Type="http://schemas.openxmlformats.org/officeDocument/2006/relationships/hyperlink" Target="https://labonnecomposition.fr/ibbeo/" TargetMode="External"/><Relationship Id="rId150" Type="http://schemas.openxmlformats.org/officeDocument/2006/relationships/hyperlink" Target="https://labonnecomposition.fr/100bon/" TargetMode="External"/><Relationship Id="rId171" Type="http://schemas.openxmlformats.org/officeDocument/2006/relationships/hyperlink" Target="https://labonnecomposition.fr/100bon/" TargetMode="External"/><Relationship Id="rId192" Type="http://schemas.openxmlformats.org/officeDocument/2006/relationships/hyperlink" Target="https://labonnecomposition.fr/bioflore/" TargetMode="External"/><Relationship Id="rId206" Type="http://schemas.openxmlformats.org/officeDocument/2006/relationships/hyperlink" Target="https://labonnecomposition.fr/bioflore/" TargetMode="External"/><Relationship Id="rId227" Type="http://schemas.openxmlformats.org/officeDocument/2006/relationships/hyperlink" Target="https://labonnecomposition.fr/bioflore/" TargetMode="External"/><Relationship Id="rId248" Type="http://schemas.openxmlformats.org/officeDocument/2006/relationships/hyperlink" Target="https://labonnecomposition.fr/bioflore/" TargetMode="External"/><Relationship Id="rId269" Type="http://schemas.openxmlformats.org/officeDocument/2006/relationships/hyperlink" Target="https://labonnecomposition.fr/contenants/" TargetMode="External"/><Relationship Id="rId12" Type="http://schemas.openxmlformats.org/officeDocument/2006/relationships/hyperlink" Target="https://labonnecomposition.fr/lesperluete/" TargetMode="External"/><Relationship Id="rId33" Type="http://schemas.openxmlformats.org/officeDocument/2006/relationships/hyperlink" Target="https://labonnecomposition.fr/la-savonniere-du-moulin/" TargetMode="External"/><Relationship Id="rId108" Type="http://schemas.openxmlformats.org/officeDocument/2006/relationships/hyperlink" Target="https://labonnecomposition.fr/minimaliste/" TargetMode="External"/><Relationship Id="rId129" Type="http://schemas.openxmlformats.org/officeDocument/2006/relationships/hyperlink" Target="https://labonnecomposition.fr/gentleman-barbier/" TargetMode="External"/><Relationship Id="rId280" Type="http://schemas.openxmlformats.org/officeDocument/2006/relationships/table" Target="../tables/table8.xml"/><Relationship Id="rId54" Type="http://schemas.openxmlformats.org/officeDocument/2006/relationships/hyperlink" Target="https://labonnecomposition.fr/notre-gamme-de-shampoings-solides-druydes/" TargetMode="External"/><Relationship Id="rId75" Type="http://schemas.openxmlformats.org/officeDocument/2006/relationships/hyperlink" Target="https://labonnecomposition.fr/jaime-mes-dents/" TargetMode="External"/><Relationship Id="rId96" Type="http://schemas.openxmlformats.org/officeDocument/2006/relationships/hyperlink" Target="https://labonnecomposition.fr/cerra/" TargetMode="External"/><Relationship Id="rId140" Type="http://schemas.openxmlformats.org/officeDocument/2006/relationships/hyperlink" Target="https://labonnecomposition.fr/minimaliste/" TargetMode="External"/><Relationship Id="rId161" Type="http://schemas.openxmlformats.org/officeDocument/2006/relationships/hyperlink" Target="https://labonnecomposition.fr/100bon/" TargetMode="External"/><Relationship Id="rId182" Type="http://schemas.openxmlformats.org/officeDocument/2006/relationships/hyperlink" Target="https://labonnecomposition.fr/100bon/" TargetMode="External"/><Relationship Id="rId217" Type="http://schemas.openxmlformats.org/officeDocument/2006/relationships/hyperlink" Target="https://labonnecomposition.fr/bioflore/" TargetMode="External"/><Relationship Id="rId6" Type="http://schemas.openxmlformats.org/officeDocument/2006/relationships/hyperlink" Target="https://labonnecomposition.fr/produit/carte-cadeau-boutique-30-euros/" TargetMode="External"/><Relationship Id="rId238" Type="http://schemas.openxmlformats.org/officeDocument/2006/relationships/hyperlink" Target="https://labonnecomposition.fr/bioflore/" TargetMode="External"/><Relationship Id="rId259" Type="http://schemas.openxmlformats.org/officeDocument/2006/relationships/hyperlink" Target="https://labonnecomposition.fr/si-si-la-paillette/" TargetMode="External"/><Relationship Id="rId23" Type="http://schemas.openxmlformats.org/officeDocument/2006/relationships/hyperlink" Target="https://labonnecomposition.fr/la-savonniere-du-moulin/" TargetMode="External"/><Relationship Id="rId119" Type="http://schemas.openxmlformats.org/officeDocument/2006/relationships/hyperlink" Target="https://labonnecomposition.fr/ca-va-barber/" TargetMode="External"/><Relationship Id="rId270" Type="http://schemas.openxmlformats.org/officeDocument/2006/relationships/hyperlink" Target="https://labonnecomposition.fr/materiels/" TargetMode="External"/><Relationship Id="rId291" Type="http://schemas.openxmlformats.org/officeDocument/2006/relationships/table" Target="../tables/table19.xml"/><Relationship Id="rId44" Type="http://schemas.openxmlformats.org/officeDocument/2006/relationships/hyperlink" Target="https://labonnecomposition.fr/les-savons-de-joya/" TargetMode="External"/><Relationship Id="rId65" Type="http://schemas.openxmlformats.org/officeDocument/2006/relationships/hyperlink" Target="https://labonnecomposition.fr/les-savons-de-joya/" TargetMode="External"/><Relationship Id="rId86" Type="http://schemas.openxmlformats.org/officeDocument/2006/relationships/hyperlink" Target="https://labonnecomposition.fr/minimaliste/" TargetMode="External"/><Relationship Id="rId130" Type="http://schemas.openxmlformats.org/officeDocument/2006/relationships/hyperlink" Target="https://labonnecomposition.fr/gentleman-barbier/" TargetMode="External"/><Relationship Id="rId151" Type="http://schemas.openxmlformats.org/officeDocument/2006/relationships/hyperlink" Target="https://labonnecomposition.fr/100bon/" TargetMode="External"/><Relationship Id="rId172" Type="http://schemas.openxmlformats.org/officeDocument/2006/relationships/hyperlink" Target="https://labonnecomposition.fr/100bon/" TargetMode="External"/><Relationship Id="rId193" Type="http://schemas.openxmlformats.org/officeDocument/2006/relationships/hyperlink" Target="https://labonnecomposition.fr/bioflore/" TargetMode="External"/><Relationship Id="rId207" Type="http://schemas.openxmlformats.org/officeDocument/2006/relationships/hyperlink" Target="https://labonnecomposition.fr/bioflore/" TargetMode="External"/><Relationship Id="rId228" Type="http://schemas.openxmlformats.org/officeDocument/2006/relationships/hyperlink" Target="https://labonnecomposition.fr/bioflore/" TargetMode="External"/><Relationship Id="rId249" Type="http://schemas.openxmlformats.org/officeDocument/2006/relationships/hyperlink" Target="https://labonnecomposition.fr/bioflore/" TargetMode="External"/><Relationship Id="rId13" Type="http://schemas.openxmlformats.org/officeDocument/2006/relationships/hyperlink" Target="https://labonnecomposition.fr/lesperluete/" TargetMode="External"/><Relationship Id="rId109" Type="http://schemas.openxmlformats.org/officeDocument/2006/relationships/hyperlink" Target="https://labonnecomposition.fr/ibbeo/" TargetMode="External"/><Relationship Id="rId260" Type="http://schemas.openxmlformats.org/officeDocument/2006/relationships/hyperlink" Target="https://labonnecomposition.fr/si-si-la-paillette/" TargetMode="External"/><Relationship Id="rId281" Type="http://schemas.openxmlformats.org/officeDocument/2006/relationships/table" Target="../tables/table9.xml"/><Relationship Id="rId34" Type="http://schemas.openxmlformats.org/officeDocument/2006/relationships/hyperlink" Target="https://labonnecomposition.fr/la-savonniere-du-moulin/" TargetMode="External"/><Relationship Id="rId55" Type="http://schemas.openxmlformats.org/officeDocument/2006/relationships/hyperlink" Target="https://labonnecomposition.fr/les-savons-de-joya/" TargetMode="External"/><Relationship Id="rId76" Type="http://schemas.openxmlformats.org/officeDocument/2006/relationships/hyperlink" Target="https://labonnecomposition.fr/jaime-mes-dents/" TargetMode="External"/><Relationship Id="rId97" Type="http://schemas.openxmlformats.org/officeDocument/2006/relationships/hyperlink" Target="https://labonnecomposition.fr/cerra/" TargetMode="External"/><Relationship Id="rId120" Type="http://schemas.openxmlformats.org/officeDocument/2006/relationships/hyperlink" Target="https://labonnecomposition.fr/ca-va-barber/" TargetMode="External"/><Relationship Id="rId141" Type="http://schemas.openxmlformats.org/officeDocument/2006/relationships/hyperlink" Target="https://labonnecomposition.fr/niu/" TargetMode="External"/><Relationship Id="rId7" Type="http://schemas.openxmlformats.org/officeDocument/2006/relationships/hyperlink" Target="https://labonnecomposition.fr/produit/carte-cadeau-boutique-50-euros/" TargetMode="External"/><Relationship Id="rId162" Type="http://schemas.openxmlformats.org/officeDocument/2006/relationships/hyperlink" Target="https://labonnecomposition.fr/100bon/" TargetMode="External"/><Relationship Id="rId183" Type="http://schemas.openxmlformats.org/officeDocument/2006/relationships/hyperlink" Target="https://labonnecomposition.fr/100bon/" TargetMode="External"/><Relationship Id="rId218" Type="http://schemas.openxmlformats.org/officeDocument/2006/relationships/hyperlink" Target="https://labonnecomposition.fr/bioflore/" TargetMode="External"/><Relationship Id="rId239" Type="http://schemas.openxmlformats.org/officeDocument/2006/relationships/hyperlink" Target="https://labonnecomposition.fr/bioflore/" TargetMode="External"/><Relationship Id="rId2" Type="http://schemas.openxmlformats.org/officeDocument/2006/relationships/hyperlink" Target="https://labonnecomposition.fr/produit/carte-cadeau-atelier-1h30/" TargetMode="External"/><Relationship Id="rId29" Type="http://schemas.openxmlformats.org/officeDocument/2006/relationships/hyperlink" Target="https://labonnecomposition.fr/la-savonniere-du-moulin/" TargetMode="External"/><Relationship Id="rId250" Type="http://schemas.openxmlformats.org/officeDocument/2006/relationships/hyperlink" Target="https://labonnecomposition.fr/bioflore/" TargetMode="External"/><Relationship Id="rId255" Type="http://schemas.openxmlformats.org/officeDocument/2006/relationships/hyperlink" Target="https://labonnecomposition.fr/bioflore/" TargetMode="External"/><Relationship Id="rId271" Type="http://schemas.openxmlformats.org/officeDocument/2006/relationships/hyperlink" Target="https://labonnecomposition.fr/materiels/" TargetMode="External"/><Relationship Id="rId276" Type="http://schemas.openxmlformats.org/officeDocument/2006/relationships/table" Target="../tables/table4.xml"/><Relationship Id="rId292" Type="http://schemas.openxmlformats.org/officeDocument/2006/relationships/table" Target="../tables/table20.xml"/><Relationship Id="rId297" Type="http://schemas.openxmlformats.org/officeDocument/2006/relationships/table" Target="../tables/table25.xml"/><Relationship Id="rId24" Type="http://schemas.openxmlformats.org/officeDocument/2006/relationships/hyperlink" Target="https://labonnecomposition.fr/la-savonniere-du-moulin/" TargetMode="External"/><Relationship Id="rId40" Type="http://schemas.openxmlformats.org/officeDocument/2006/relationships/hyperlink" Target="https://labonnecomposition.fr/les-savons-de-joya/" TargetMode="External"/><Relationship Id="rId45" Type="http://schemas.openxmlformats.org/officeDocument/2006/relationships/hyperlink" Target="https://labonnecomposition.fr/les-savons-de-joya/" TargetMode="External"/><Relationship Id="rId66" Type="http://schemas.openxmlformats.org/officeDocument/2006/relationships/hyperlink" Target="https://labonnecomposition.fr/umai/" TargetMode="External"/><Relationship Id="rId87" Type="http://schemas.openxmlformats.org/officeDocument/2006/relationships/hyperlink" Target="https://labonnecomposition.fr/biotanie-produits/" TargetMode="External"/><Relationship Id="rId110" Type="http://schemas.openxmlformats.org/officeDocument/2006/relationships/hyperlink" Target="https://labonnecomposition.fr/ibbeo/" TargetMode="External"/><Relationship Id="rId115" Type="http://schemas.openxmlformats.org/officeDocument/2006/relationships/hyperlink" Target="https://labonnecomposition.fr/cerra/" TargetMode="External"/><Relationship Id="rId131" Type="http://schemas.openxmlformats.org/officeDocument/2006/relationships/hyperlink" Target="https://labonnecomposition.fr/gentleman-barbier/" TargetMode="External"/><Relationship Id="rId136" Type="http://schemas.openxmlformats.org/officeDocument/2006/relationships/hyperlink" Target="https://labonnecomposition.fr/minimaliste/" TargetMode="External"/><Relationship Id="rId157" Type="http://schemas.openxmlformats.org/officeDocument/2006/relationships/hyperlink" Target="https://labonnecomposition.fr/100bon/" TargetMode="External"/><Relationship Id="rId178" Type="http://schemas.openxmlformats.org/officeDocument/2006/relationships/hyperlink" Target="https://labonnecomposition.fr/100bon/" TargetMode="External"/><Relationship Id="rId301" Type="http://schemas.openxmlformats.org/officeDocument/2006/relationships/table" Target="../tables/table29.xml"/><Relationship Id="rId61" Type="http://schemas.openxmlformats.org/officeDocument/2006/relationships/hyperlink" Target="https://labonnecomposition.fr/les-savons-de-joya/" TargetMode="External"/><Relationship Id="rId82" Type="http://schemas.openxmlformats.org/officeDocument/2006/relationships/hyperlink" Target="https://labonnecomposition.fr/notre-gamme-de-deodorant-endro/" TargetMode="External"/><Relationship Id="rId152" Type="http://schemas.openxmlformats.org/officeDocument/2006/relationships/hyperlink" Target="https://labonnecomposition.fr/100bon/" TargetMode="External"/><Relationship Id="rId173" Type="http://schemas.openxmlformats.org/officeDocument/2006/relationships/hyperlink" Target="https://labonnecomposition.fr/100bon/" TargetMode="External"/><Relationship Id="rId194" Type="http://schemas.openxmlformats.org/officeDocument/2006/relationships/hyperlink" Target="https://labonnecomposition.fr/bioflore/" TargetMode="External"/><Relationship Id="rId199" Type="http://schemas.openxmlformats.org/officeDocument/2006/relationships/hyperlink" Target="https://labonnecomposition.fr/bioflore/" TargetMode="External"/><Relationship Id="rId203" Type="http://schemas.openxmlformats.org/officeDocument/2006/relationships/hyperlink" Target="https://labonnecomposition.fr/bioflore/" TargetMode="External"/><Relationship Id="rId208" Type="http://schemas.openxmlformats.org/officeDocument/2006/relationships/hyperlink" Target="https://labonnecomposition.fr/bioflore/" TargetMode="External"/><Relationship Id="rId229" Type="http://schemas.openxmlformats.org/officeDocument/2006/relationships/hyperlink" Target="https://labonnecomposition.fr/bioflore/" TargetMode="External"/><Relationship Id="rId19" Type="http://schemas.openxmlformats.org/officeDocument/2006/relationships/hyperlink" Target="https://labonnecomposition.fr/la-savonnerie-de-lisle/" TargetMode="External"/><Relationship Id="rId224" Type="http://schemas.openxmlformats.org/officeDocument/2006/relationships/hyperlink" Target="https://labonnecomposition.fr/bioflore/" TargetMode="External"/><Relationship Id="rId240" Type="http://schemas.openxmlformats.org/officeDocument/2006/relationships/hyperlink" Target="https://labonnecomposition.fr/bioflore/" TargetMode="External"/><Relationship Id="rId245" Type="http://schemas.openxmlformats.org/officeDocument/2006/relationships/hyperlink" Target="https://labonnecomposition.fr/bioflore/" TargetMode="External"/><Relationship Id="rId261" Type="http://schemas.openxmlformats.org/officeDocument/2006/relationships/hyperlink" Target="https://labonnecomposition.fr/si-si-la-paillette/" TargetMode="External"/><Relationship Id="rId266" Type="http://schemas.openxmlformats.org/officeDocument/2006/relationships/hyperlink" Target="https://labonnecomposition.fr/si-si-la-paillette/" TargetMode="External"/><Relationship Id="rId287" Type="http://schemas.openxmlformats.org/officeDocument/2006/relationships/table" Target="../tables/table15.xml"/><Relationship Id="rId14" Type="http://schemas.openxmlformats.org/officeDocument/2006/relationships/hyperlink" Target="https://labonnecomposition.fr/lesperluete/" TargetMode="External"/><Relationship Id="rId30" Type="http://schemas.openxmlformats.org/officeDocument/2006/relationships/hyperlink" Target="https://labonnecomposition.fr/la-savonniere-du-moulin/" TargetMode="External"/><Relationship Id="rId35" Type="http://schemas.openxmlformats.org/officeDocument/2006/relationships/hyperlink" Target="https://labonnecomposition.fr/les-savons-de-joya/" TargetMode="External"/><Relationship Id="rId56" Type="http://schemas.openxmlformats.org/officeDocument/2006/relationships/hyperlink" Target="https://labonnecomposition.fr/les-savons-de-joya/" TargetMode="External"/><Relationship Id="rId77" Type="http://schemas.openxmlformats.org/officeDocument/2006/relationships/hyperlink" Target="https://labonnecomposition.fr/jaime-mes-dents/" TargetMode="External"/><Relationship Id="rId100" Type="http://schemas.openxmlformats.org/officeDocument/2006/relationships/hyperlink" Target="https://labonnecomposition.fr/ibbeo/" TargetMode="External"/><Relationship Id="rId105" Type="http://schemas.openxmlformats.org/officeDocument/2006/relationships/hyperlink" Target="https://labonnecomposition.fr/lesperluete/" TargetMode="External"/><Relationship Id="rId126" Type="http://schemas.openxmlformats.org/officeDocument/2006/relationships/hyperlink" Target="https://labonnecomposition.fr/gentleman-barbier/" TargetMode="External"/><Relationship Id="rId147" Type="http://schemas.openxmlformats.org/officeDocument/2006/relationships/hyperlink" Target="https://labonnecomposition.fr/100bon/" TargetMode="External"/><Relationship Id="rId168" Type="http://schemas.openxmlformats.org/officeDocument/2006/relationships/hyperlink" Target="https://labonnecomposition.fr/100bon/" TargetMode="External"/><Relationship Id="rId282" Type="http://schemas.openxmlformats.org/officeDocument/2006/relationships/table" Target="../tables/table10.xml"/><Relationship Id="rId8" Type="http://schemas.openxmlformats.org/officeDocument/2006/relationships/hyperlink" Target="https://labonnecomposition.fr/produit/carte-cadeau-boutique-80-euros/" TargetMode="External"/><Relationship Id="rId51" Type="http://schemas.openxmlformats.org/officeDocument/2006/relationships/hyperlink" Target="https://labonnecomposition.fr/notre-gamme-de-shampoings-solides-druydes/" TargetMode="External"/><Relationship Id="rId72" Type="http://schemas.openxmlformats.org/officeDocument/2006/relationships/hyperlink" Target="https://labonnecomposition.fr/notre-gamme-de-deodorant-endro/" TargetMode="External"/><Relationship Id="rId93" Type="http://schemas.openxmlformats.org/officeDocument/2006/relationships/hyperlink" Target="https://labonnecomposition.fr/minimaliste/" TargetMode="External"/><Relationship Id="rId98" Type="http://schemas.openxmlformats.org/officeDocument/2006/relationships/hyperlink" Target="https://labonnecomposition.fr/ibbeo/" TargetMode="External"/><Relationship Id="rId121" Type="http://schemas.openxmlformats.org/officeDocument/2006/relationships/hyperlink" Target="https://labonnecomposition.fr/ca-va-barber/" TargetMode="External"/><Relationship Id="rId142" Type="http://schemas.openxmlformats.org/officeDocument/2006/relationships/hyperlink" Target="https://labonnecomposition.fr/niu/" TargetMode="External"/><Relationship Id="rId163" Type="http://schemas.openxmlformats.org/officeDocument/2006/relationships/hyperlink" Target="https://labonnecomposition.fr/100bon/" TargetMode="External"/><Relationship Id="rId184" Type="http://schemas.openxmlformats.org/officeDocument/2006/relationships/hyperlink" Target="https://labonnecomposition.fr/100bon/" TargetMode="External"/><Relationship Id="rId189" Type="http://schemas.openxmlformats.org/officeDocument/2006/relationships/hyperlink" Target="https://labonnecomposition.fr/bioflore/" TargetMode="External"/><Relationship Id="rId219" Type="http://schemas.openxmlformats.org/officeDocument/2006/relationships/hyperlink" Target="https://labonnecomposition.fr/bioflore/" TargetMode="External"/><Relationship Id="rId3" Type="http://schemas.openxmlformats.org/officeDocument/2006/relationships/hyperlink" Target="https://labonnecomposition.fr/produit/carte-cadeau-atelier-2-heures/" TargetMode="External"/><Relationship Id="rId214" Type="http://schemas.openxmlformats.org/officeDocument/2006/relationships/hyperlink" Target="https://labonnecomposition.fr/bioflore/" TargetMode="External"/><Relationship Id="rId230" Type="http://schemas.openxmlformats.org/officeDocument/2006/relationships/hyperlink" Target="https://labonnecomposition.fr/bioflore/" TargetMode="External"/><Relationship Id="rId235" Type="http://schemas.openxmlformats.org/officeDocument/2006/relationships/hyperlink" Target="https://labonnecomposition.fr/bioflore/" TargetMode="External"/><Relationship Id="rId251" Type="http://schemas.openxmlformats.org/officeDocument/2006/relationships/hyperlink" Target="https://labonnecomposition.fr/bioflore/" TargetMode="External"/><Relationship Id="rId256" Type="http://schemas.openxmlformats.org/officeDocument/2006/relationships/hyperlink" Target="https://labonnecomposition.fr/si-si-la-paillette/" TargetMode="External"/><Relationship Id="rId277" Type="http://schemas.openxmlformats.org/officeDocument/2006/relationships/table" Target="../tables/table5.xml"/><Relationship Id="rId298" Type="http://schemas.openxmlformats.org/officeDocument/2006/relationships/table" Target="../tables/table26.xml"/><Relationship Id="rId25" Type="http://schemas.openxmlformats.org/officeDocument/2006/relationships/hyperlink" Target="https://labonnecomposition.fr/la-savonniere-du-moulin/" TargetMode="External"/><Relationship Id="rId46" Type="http://schemas.openxmlformats.org/officeDocument/2006/relationships/hyperlink" Target="https://labonnecomposition.fr/les-savons-de-joya/" TargetMode="External"/><Relationship Id="rId67" Type="http://schemas.openxmlformats.org/officeDocument/2006/relationships/hyperlink" Target="https://labonnecomposition.fr/lesperluete/" TargetMode="External"/><Relationship Id="rId116" Type="http://schemas.openxmlformats.org/officeDocument/2006/relationships/hyperlink" Target="https://labonnecomposition.fr/ibbeo/" TargetMode="External"/><Relationship Id="rId137" Type="http://schemas.openxmlformats.org/officeDocument/2006/relationships/hyperlink" Target="https://labonnecomposition.fr/minimaliste/" TargetMode="External"/><Relationship Id="rId158" Type="http://schemas.openxmlformats.org/officeDocument/2006/relationships/hyperlink" Target="https://labonnecomposition.fr/100bon/" TargetMode="External"/><Relationship Id="rId272" Type="http://schemas.openxmlformats.org/officeDocument/2006/relationships/printerSettings" Target="../printerSettings/printerSettings1.bin"/><Relationship Id="rId293" Type="http://schemas.openxmlformats.org/officeDocument/2006/relationships/table" Target="../tables/table21.xml"/><Relationship Id="rId302" Type="http://schemas.openxmlformats.org/officeDocument/2006/relationships/table" Target="../tables/table30.xml"/><Relationship Id="rId20" Type="http://schemas.openxmlformats.org/officeDocument/2006/relationships/hyperlink" Target="https://labonnecomposition.fr/la-savonnerie-de-lisle/" TargetMode="External"/><Relationship Id="rId41" Type="http://schemas.openxmlformats.org/officeDocument/2006/relationships/hyperlink" Target="https://labonnecomposition.fr/les-savons-de-joya/" TargetMode="External"/><Relationship Id="rId62" Type="http://schemas.openxmlformats.org/officeDocument/2006/relationships/hyperlink" Target="https://labonnecomposition.fr/umai/" TargetMode="External"/><Relationship Id="rId83" Type="http://schemas.openxmlformats.org/officeDocument/2006/relationships/hyperlink" Target="https://labonnecomposition.fr/notre-gamme-de-deodorant-endro/" TargetMode="External"/><Relationship Id="rId88" Type="http://schemas.openxmlformats.org/officeDocument/2006/relationships/hyperlink" Target="https://labonnecomposition.fr/cerra/" TargetMode="External"/><Relationship Id="rId111" Type="http://schemas.openxmlformats.org/officeDocument/2006/relationships/hyperlink" Target="https://labonnecomposition.fr/lesperluete/" TargetMode="External"/><Relationship Id="rId132" Type="http://schemas.openxmlformats.org/officeDocument/2006/relationships/hyperlink" Target="https://labonnecomposition.fr/cerra/" TargetMode="External"/><Relationship Id="rId153" Type="http://schemas.openxmlformats.org/officeDocument/2006/relationships/hyperlink" Target="https://labonnecomposition.fr/100bon/" TargetMode="External"/><Relationship Id="rId174" Type="http://schemas.openxmlformats.org/officeDocument/2006/relationships/hyperlink" Target="https://labonnecomposition.fr/100bon/" TargetMode="External"/><Relationship Id="rId179" Type="http://schemas.openxmlformats.org/officeDocument/2006/relationships/hyperlink" Target="https://labonnecomposition.fr/100bon/" TargetMode="External"/><Relationship Id="rId195" Type="http://schemas.openxmlformats.org/officeDocument/2006/relationships/hyperlink" Target="https://labonnecomposition.fr/bioflore/" TargetMode="External"/><Relationship Id="rId209" Type="http://schemas.openxmlformats.org/officeDocument/2006/relationships/hyperlink" Target="https://labonnecomposition.fr/bioflore/" TargetMode="External"/><Relationship Id="rId190" Type="http://schemas.openxmlformats.org/officeDocument/2006/relationships/hyperlink" Target="https://labonnecomposition.fr/bioflore/" TargetMode="External"/><Relationship Id="rId204" Type="http://schemas.openxmlformats.org/officeDocument/2006/relationships/hyperlink" Target="https://labonnecomposition.fr/bioflore/" TargetMode="External"/><Relationship Id="rId220" Type="http://schemas.openxmlformats.org/officeDocument/2006/relationships/hyperlink" Target="https://labonnecomposition.fr/bioflore/" TargetMode="External"/><Relationship Id="rId225" Type="http://schemas.openxmlformats.org/officeDocument/2006/relationships/hyperlink" Target="https://labonnecomposition.fr/bioflore/" TargetMode="External"/><Relationship Id="rId241" Type="http://schemas.openxmlformats.org/officeDocument/2006/relationships/hyperlink" Target="https://labonnecomposition.fr/bioflore/" TargetMode="External"/><Relationship Id="rId246" Type="http://schemas.openxmlformats.org/officeDocument/2006/relationships/hyperlink" Target="https://labonnecomposition.fr/bioflore/" TargetMode="External"/><Relationship Id="rId267" Type="http://schemas.openxmlformats.org/officeDocument/2006/relationships/hyperlink" Target="https://labonnecomposition.fr/si-si-la-paillette/" TargetMode="External"/><Relationship Id="rId288" Type="http://schemas.openxmlformats.org/officeDocument/2006/relationships/table" Target="../tables/table16.xml"/><Relationship Id="rId15" Type="http://schemas.openxmlformats.org/officeDocument/2006/relationships/hyperlink" Target="https://labonnecomposition.fr/lesperluete/" TargetMode="External"/><Relationship Id="rId36" Type="http://schemas.openxmlformats.org/officeDocument/2006/relationships/hyperlink" Target="https://labonnecomposition.fr/les-savons-de-joya/" TargetMode="External"/><Relationship Id="rId57" Type="http://schemas.openxmlformats.org/officeDocument/2006/relationships/hyperlink" Target="https://labonnecomposition.fr/les-savons-de-joya/" TargetMode="External"/><Relationship Id="rId106" Type="http://schemas.openxmlformats.org/officeDocument/2006/relationships/hyperlink" Target="https://labonnecomposition.fr/minimaliste/" TargetMode="External"/><Relationship Id="rId127" Type="http://schemas.openxmlformats.org/officeDocument/2006/relationships/hyperlink" Target="https://labonnecomposition.fr/gentleman-barbier/" TargetMode="External"/><Relationship Id="rId262" Type="http://schemas.openxmlformats.org/officeDocument/2006/relationships/hyperlink" Target="https://labonnecomposition.fr/si-si-la-paillette/" TargetMode="External"/><Relationship Id="rId283" Type="http://schemas.openxmlformats.org/officeDocument/2006/relationships/table" Target="../tables/table11.xml"/><Relationship Id="rId10" Type="http://schemas.openxmlformats.org/officeDocument/2006/relationships/hyperlink" Target="https://labonnecomposition.fr/lesperluete/" TargetMode="External"/><Relationship Id="rId31" Type="http://schemas.openxmlformats.org/officeDocument/2006/relationships/hyperlink" Target="https://labonnecomposition.fr/la-savonniere-du-moulin/" TargetMode="External"/><Relationship Id="rId52" Type="http://schemas.openxmlformats.org/officeDocument/2006/relationships/hyperlink" Target="https://labonnecomposition.fr/notre-gamme-de-shampoings-solides-druydes/" TargetMode="External"/><Relationship Id="rId73" Type="http://schemas.openxmlformats.org/officeDocument/2006/relationships/hyperlink" Target="https://labonnecomposition.fr/ibbeo/" TargetMode="External"/><Relationship Id="rId78" Type="http://schemas.openxmlformats.org/officeDocument/2006/relationships/hyperlink" Target="https://labonnecomposition.fr/jaime-mes-dents/" TargetMode="External"/><Relationship Id="rId94" Type="http://schemas.openxmlformats.org/officeDocument/2006/relationships/hyperlink" Target="https://labonnecomposition.fr/biotanie-produits/" TargetMode="External"/><Relationship Id="rId99" Type="http://schemas.openxmlformats.org/officeDocument/2006/relationships/hyperlink" Target="https://labonnecomposition.fr/ibbeo/" TargetMode="External"/><Relationship Id="rId101" Type="http://schemas.openxmlformats.org/officeDocument/2006/relationships/hyperlink" Target="https://labonnecomposition.fr/ibbeo/" TargetMode="External"/><Relationship Id="rId122" Type="http://schemas.openxmlformats.org/officeDocument/2006/relationships/hyperlink" Target="https://labonnecomposition.fr/ca-va-barber/" TargetMode="External"/><Relationship Id="rId143" Type="http://schemas.openxmlformats.org/officeDocument/2006/relationships/hyperlink" Target="https://labonnecomposition.fr/niu/" TargetMode="External"/><Relationship Id="rId148" Type="http://schemas.openxmlformats.org/officeDocument/2006/relationships/hyperlink" Target="https://labonnecomposition.fr/100bon/" TargetMode="External"/><Relationship Id="rId164" Type="http://schemas.openxmlformats.org/officeDocument/2006/relationships/hyperlink" Target="https://labonnecomposition.fr/100bon/" TargetMode="External"/><Relationship Id="rId169" Type="http://schemas.openxmlformats.org/officeDocument/2006/relationships/hyperlink" Target="https://labonnecomposition.fr/100bon/" TargetMode="External"/><Relationship Id="rId185" Type="http://schemas.openxmlformats.org/officeDocument/2006/relationships/hyperlink" Target="https://labonnecomposition.fr/100bon/" TargetMode="External"/><Relationship Id="rId4" Type="http://schemas.openxmlformats.org/officeDocument/2006/relationships/hyperlink" Target="https://labonnecomposition.fr/produit/carte-cadeau-atelier-2h30/" TargetMode="External"/><Relationship Id="rId9" Type="http://schemas.openxmlformats.org/officeDocument/2006/relationships/hyperlink" Target="https://labonnecomposition.fr/lesperluete/" TargetMode="External"/><Relationship Id="rId180" Type="http://schemas.openxmlformats.org/officeDocument/2006/relationships/hyperlink" Target="https://labonnecomposition.fr/100bon/" TargetMode="External"/><Relationship Id="rId210" Type="http://schemas.openxmlformats.org/officeDocument/2006/relationships/hyperlink" Target="https://labonnecomposition.fr/bioflore/" TargetMode="External"/><Relationship Id="rId215" Type="http://schemas.openxmlformats.org/officeDocument/2006/relationships/hyperlink" Target="https://labonnecomposition.fr/bioflore/" TargetMode="External"/><Relationship Id="rId236" Type="http://schemas.openxmlformats.org/officeDocument/2006/relationships/hyperlink" Target="https://labonnecomposition.fr/bioflore/" TargetMode="External"/><Relationship Id="rId257" Type="http://schemas.openxmlformats.org/officeDocument/2006/relationships/hyperlink" Target="https://labonnecomposition.fr/si-si-la-paillette/" TargetMode="External"/><Relationship Id="rId278" Type="http://schemas.openxmlformats.org/officeDocument/2006/relationships/table" Target="../tables/table6.xml"/><Relationship Id="rId26" Type="http://schemas.openxmlformats.org/officeDocument/2006/relationships/hyperlink" Target="https://labonnecomposition.fr/la-savonniere-du-moulin/" TargetMode="External"/><Relationship Id="rId231" Type="http://schemas.openxmlformats.org/officeDocument/2006/relationships/hyperlink" Target="https://labonnecomposition.fr/bioflore/" TargetMode="External"/><Relationship Id="rId252" Type="http://schemas.openxmlformats.org/officeDocument/2006/relationships/hyperlink" Target="https://labonnecomposition.fr/bioflore/" TargetMode="External"/><Relationship Id="rId273" Type="http://schemas.openxmlformats.org/officeDocument/2006/relationships/table" Target="../tables/table1.xml"/><Relationship Id="rId294" Type="http://schemas.openxmlformats.org/officeDocument/2006/relationships/table" Target="../tables/table22.xml"/><Relationship Id="rId47" Type="http://schemas.openxmlformats.org/officeDocument/2006/relationships/hyperlink" Target="https://labonnecomposition.fr/marius-fabre/" TargetMode="External"/><Relationship Id="rId68" Type="http://schemas.openxmlformats.org/officeDocument/2006/relationships/hyperlink" Target="https://labonnecomposition.fr/lesperluete/" TargetMode="External"/><Relationship Id="rId89" Type="http://schemas.openxmlformats.org/officeDocument/2006/relationships/hyperlink" Target="https://labonnecomposition.fr/cerra/" TargetMode="External"/><Relationship Id="rId112" Type="http://schemas.openxmlformats.org/officeDocument/2006/relationships/hyperlink" Target="https://labonnecomposition.fr/lesperluete/" TargetMode="External"/><Relationship Id="rId133" Type="http://schemas.openxmlformats.org/officeDocument/2006/relationships/hyperlink" Target="https://labonnecomposition.fr/cerra/" TargetMode="External"/><Relationship Id="rId154" Type="http://schemas.openxmlformats.org/officeDocument/2006/relationships/hyperlink" Target="https://labonnecomposition.fr/100bon/" TargetMode="External"/><Relationship Id="rId175" Type="http://schemas.openxmlformats.org/officeDocument/2006/relationships/hyperlink" Target="https://labonnecomposition.fr/100bon/" TargetMode="External"/><Relationship Id="rId196" Type="http://schemas.openxmlformats.org/officeDocument/2006/relationships/hyperlink" Target="https://labonnecomposition.fr/bioflore/" TargetMode="External"/><Relationship Id="rId200" Type="http://schemas.openxmlformats.org/officeDocument/2006/relationships/hyperlink" Target="https://labonnecomposition.fr/bioflore/" TargetMode="External"/><Relationship Id="rId16" Type="http://schemas.openxmlformats.org/officeDocument/2006/relationships/hyperlink" Target="https://labonnecomposition.fr/la-savonnerie-de-lisle/" TargetMode="External"/><Relationship Id="rId221" Type="http://schemas.openxmlformats.org/officeDocument/2006/relationships/hyperlink" Target="https://labonnecomposition.fr/bioflore/" TargetMode="External"/><Relationship Id="rId242" Type="http://schemas.openxmlformats.org/officeDocument/2006/relationships/hyperlink" Target="https://labonnecomposition.fr/bioflore/" TargetMode="External"/><Relationship Id="rId263" Type="http://schemas.openxmlformats.org/officeDocument/2006/relationships/hyperlink" Target="https://labonnecomposition.fr/si-si-la-paillette/" TargetMode="External"/><Relationship Id="rId284" Type="http://schemas.openxmlformats.org/officeDocument/2006/relationships/table" Target="../tables/table12.xml"/><Relationship Id="rId37" Type="http://schemas.openxmlformats.org/officeDocument/2006/relationships/hyperlink" Target="https://labonnecomposition.fr/les-savons-de-joya/" TargetMode="External"/><Relationship Id="rId58" Type="http://schemas.openxmlformats.org/officeDocument/2006/relationships/hyperlink" Target="https://labonnecomposition.fr/les-savons-de-joya/" TargetMode="External"/><Relationship Id="rId79" Type="http://schemas.openxmlformats.org/officeDocument/2006/relationships/hyperlink" Target="https://labonnecomposition.fr/jaime-mes-dents/" TargetMode="External"/><Relationship Id="rId102" Type="http://schemas.openxmlformats.org/officeDocument/2006/relationships/hyperlink" Target="https://labonnecomposition.fr/biotanie-produits/" TargetMode="External"/><Relationship Id="rId123" Type="http://schemas.openxmlformats.org/officeDocument/2006/relationships/hyperlink" Target="https://labonnecomposition.fr/ca-va-barber/" TargetMode="External"/><Relationship Id="rId144" Type="http://schemas.openxmlformats.org/officeDocument/2006/relationships/hyperlink" Target="https://labonnecomposition.fr/100bon/" TargetMode="External"/><Relationship Id="rId90" Type="http://schemas.openxmlformats.org/officeDocument/2006/relationships/hyperlink" Target="https://labonnecomposition.fr/notre-gamme-de-shampoings-solides-druydes/" TargetMode="External"/><Relationship Id="rId165" Type="http://schemas.openxmlformats.org/officeDocument/2006/relationships/hyperlink" Target="https://labonnecomposition.fr/100bon/" TargetMode="External"/><Relationship Id="rId186" Type="http://schemas.openxmlformats.org/officeDocument/2006/relationships/hyperlink" Target="https://labonnecomposition.fr/bioflore/" TargetMode="External"/><Relationship Id="rId211" Type="http://schemas.openxmlformats.org/officeDocument/2006/relationships/hyperlink" Target="https://labonnecomposition.fr/bioflore/" TargetMode="External"/><Relationship Id="rId232" Type="http://schemas.openxmlformats.org/officeDocument/2006/relationships/hyperlink" Target="https://labonnecomposition.fr/bioflore/" TargetMode="External"/><Relationship Id="rId253" Type="http://schemas.openxmlformats.org/officeDocument/2006/relationships/hyperlink" Target="https://labonnecomposition.fr/bioflore/" TargetMode="External"/><Relationship Id="rId274" Type="http://schemas.openxmlformats.org/officeDocument/2006/relationships/table" Target="../tables/table2.xml"/><Relationship Id="rId295" Type="http://schemas.openxmlformats.org/officeDocument/2006/relationships/table" Target="../tables/table23.xml"/><Relationship Id="rId27" Type="http://schemas.openxmlformats.org/officeDocument/2006/relationships/hyperlink" Target="https://labonnecomposition.fr/la-savonniere-du-moulin/" TargetMode="External"/><Relationship Id="rId48" Type="http://schemas.openxmlformats.org/officeDocument/2006/relationships/hyperlink" Target="https://labonnecomposition.fr/marius-fabre/" TargetMode="External"/><Relationship Id="rId69" Type="http://schemas.openxmlformats.org/officeDocument/2006/relationships/hyperlink" Target="https://labonnecomposition.fr/lesperluete/" TargetMode="External"/><Relationship Id="rId113" Type="http://schemas.openxmlformats.org/officeDocument/2006/relationships/hyperlink" Target="https://labonnecomposition.fr/lesperluete/" TargetMode="External"/><Relationship Id="rId134" Type="http://schemas.openxmlformats.org/officeDocument/2006/relationships/hyperlink" Target="https://labonnecomposition.fr/lesperluete/" TargetMode="External"/><Relationship Id="rId80" Type="http://schemas.openxmlformats.org/officeDocument/2006/relationships/hyperlink" Target="https://labonnecomposition.fr/notre-gamme-de-deodorant-endro/" TargetMode="External"/><Relationship Id="rId155" Type="http://schemas.openxmlformats.org/officeDocument/2006/relationships/hyperlink" Target="https://labonnecomposition.fr/100bon/" TargetMode="External"/><Relationship Id="rId176" Type="http://schemas.openxmlformats.org/officeDocument/2006/relationships/hyperlink" Target="https://labonnecomposition.fr/100bon/" TargetMode="External"/><Relationship Id="rId197" Type="http://schemas.openxmlformats.org/officeDocument/2006/relationships/hyperlink" Target="https://labonnecomposition.fr/bioflore/" TargetMode="External"/><Relationship Id="rId201" Type="http://schemas.openxmlformats.org/officeDocument/2006/relationships/hyperlink" Target="https://labonnecomposition.fr/bioflore/" TargetMode="External"/><Relationship Id="rId222" Type="http://schemas.openxmlformats.org/officeDocument/2006/relationships/hyperlink" Target="https://labonnecomposition.fr/bioflore/" TargetMode="External"/><Relationship Id="rId243" Type="http://schemas.openxmlformats.org/officeDocument/2006/relationships/hyperlink" Target="https://labonnecomposition.fr/bioflore/" TargetMode="External"/><Relationship Id="rId264" Type="http://schemas.openxmlformats.org/officeDocument/2006/relationships/hyperlink" Target="https://labonnecomposition.fr/si-si-la-paillette/" TargetMode="External"/><Relationship Id="rId285" Type="http://schemas.openxmlformats.org/officeDocument/2006/relationships/table" Target="../tables/table13.xml"/><Relationship Id="rId17" Type="http://schemas.openxmlformats.org/officeDocument/2006/relationships/hyperlink" Target="https://labonnecomposition.fr/la-savonnerie-de-lisle/" TargetMode="External"/><Relationship Id="rId38" Type="http://schemas.openxmlformats.org/officeDocument/2006/relationships/hyperlink" Target="https://labonnecomposition.fr/les-savons-de-joya/" TargetMode="External"/><Relationship Id="rId59" Type="http://schemas.openxmlformats.org/officeDocument/2006/relationships/hyperlink" Target="https://labonnecomposition.fr/les-savons-de-joya/" TargetMode="External"/><Relationship Id="rId103" Type="http://schemas.openxmlformats.org/officeDocument/2006/relationships/hyperlink" Target="https://labonnecomposition.fr/lesperluete/" TargetMode="External"/><Relationship Id="rId124" Type="http://schemas.openxmlformats.org/officeDocument/2006/relationships/hyperlink" Target="https://labonnecomposition.fr/ca-va-barber/" TargetMode="External"/><Relationship Id="rId70" Type="http://schemas.openxmlformats.org/officeDocument/2006/relationships/hyperlink" Target="https://labonnecomposition.fr/notre-gamme-de-shampoings-solides-druydes/" TargetMode="External"/><Relationship Id="rId91" Type="http://schemas.openxmlformats.org/officeDocument/2006/relationships/hyperlink" Target="https://labonnecomposition.fr/ibbeo/" TargetMode="External"/><Relationship Id="rId145" Type="http://schemas.openxmlformats.org/officeDocument/2006/relationships/hyperlink" Target="https://labonnecomposition.fr/100bon/" TargetMode="External"/><Relationship Id="rId166" Type="http://schemas.openxmlformats.org/officeDocument/2006/relationships/hyperlink" Target="https://labonnecomposition.fr/100bon/" TargetMode="External"/><Relationship Id="rId187" Type="http://schemas.openxmlformats.org/officeDocument/2006/relationships/hyperlink" Target="https://labonnecomposition.fr/bioflore/" TargetMode="External"/><Relationship Id="rId1" Type="http://schemas.openxmlformats.org/officeDocument/2006/relationships/hyperlink" Target="https://labonnecomposition.fr/produit/carte-cadeau-atelier-1-heure/" TargetMode="External"/><Relationship Id="rId212" Type="http://schemas.openxmlformats.org/officeDocument/2006/relationships/hyperlink" Target="https://labonnecomposition.fr/bioflore/" TargetMode="External"/><Relationship Id="rId233" Type="http://schemas.openxmlformats.org/officeDocument/2006/relationships/hyperlink" Target="https://labonnecomposition.fr/bioflore/" TargetMode="External"/><Relationship Id="rId254" Type="http://schemas.openxmlformats.org/officeDocument/2006/relationships/hyperlink" Target="https://labonnecomposition.fr/bioflore/" TargetMode="External"/><Relationship Id="rId28" Type="http://schemas.openxmlformats.org/officeDocument/2006/relationships/hyperlink" Target="https://labonnecomposition.fr/la-savonniere-du-moulin/" TargetMode="External"/><Relationship Id="rId49" Type="http://schemas.openxmlformats.org/officeDocument/2006/relationships/hyperlink" Target="https://labonnecomposition.fr/marius-fabre/" TargetMode="External"/><Relationship Id="rId114" Type="http://schemas.openxmlformats.org/officeDocument/2006/relationships/hyperlink" Target="https://labonnecomposition.fr/lesperluete/" TargetMode="External"/><Relationship Id="rId275" Type="http://schemas.openxmlformats.org/officeDocument/2006/relationships/table" Target="../tables/table3.xml"/><Relationship Id="rId296" Type="http://schemas.openxmlformats.org/officeDocument/2006/relationships/table" Target="../tables/table24.xml"/><Relationship Id="rId300" Type="http://schemas.openxmlformats.org/officeDocument/2006/relationships/table" Target="../tables/table28.xml"/><Relationship Id="rId60" Type="http://schemas.openxmlformats.org/officeDocument/2006/relationships/hyperlink" Target="https://labonnecomposition.fr/les-savons-de-joya/" TargetMode="External"/><Relationship Id="rId81" Type="http://schemas.openxmlformats.org/officeDocument/2006/relationships/hyperlink" Target="https://labonnecomposition.fr/notre-gamme-de-deodorant-endro/" TargetMode="External"/><Relationship Id="rId135" Type="http://schemas.openxmlformats.org/officeDocument/2006/relationships/hyperlink" Target="https://labonnecomposition.fr/lesperluete/" TargetMode="External"/><Relationship Id="rId156" Type="http://schemas.openxmlformats.org/officeDocument/2006/relationships/hyperlink" Target="https://labonnecomposition.fr/100bon/" TargetMode="External"/><Relationship Id="rId177" Type="http://schemas.openxmlformats.org/officeDocument/2006/relationships/hyperlink" Target="https://labonnecomposition.fr/100bon/" TargetMode="External"/><Relationship Id="rId198" Type="http://schemas.openxmlformats.org/officeDocument/2006/relationships/hyperlink" Target="https://labonnecomposition.fr/bioflore/" TargetMode="External"/><Relationship Id="rId202" Type="http://schemas.openxmlformats.org/officeDocument/2006/relationships/hyperlink" Target="https://labonnecomposition.fr/bioflore/" TargetMode="External"/><Relationship Id="rId223" Type="http://schemas.openxmlformats.org/officeDocument/2006/relationships/hyperlink" Target="https://labonnecomposition.fr/bioflore/" TargetMode="External"/><Relationship Id="rId244" Type="http://schemas.openxmlformats.org/officeDocument/2006/relationships/hyperlink" Target="https://labonnecomposition.fr/bioflore/" TargetMode="External"/><Relationship Id="rId18" Type="http://schemas.openxmlformats.org/officeDocument/2006/relationships/hyperlink" Target="https://labonnecomposition.fr/la-savonnerie-de-lisle/" TargetMode="External"/><Relationship Id="rId39" Type="http://schemas.openxmlformats.org/officeDocument/2006/relationships/hyperlink" Target="https://labonnecomposition.fr/les-savons-de-joya/" TargetMode="External"/><Relationship Id="rId265" Type="http://schemas.openxmlformats.org/officeDocument/2006/relationships/hyperlink" Target="https://labonnecomposition.fr/si-si-la-paillette/" TargetMode="External"/><Relationship Id="rId286" Type="http://schemas.openxmlformats.org/officeDocument/2006/relationships/table" Target="../tables/table14.xml"/><Relationship Id="rId50" Type="http://schemas.openxmlformats.org/officeDocument/2006/relationships/hyperlink" Target="https://labonnecomposition.fr/notre-gamme-de-shampoings-solides-druydes/" TargetMode="External"/><Relationship Id="rId104" Type="http://schemas.openxmlformats.org/officeDocument/2006/relationships/hyperlink" Target="https://labonnecomposition.fr/lesperluete/" TargetMode="External"/><Relationship Id="rId125" Type="http://schemas.openxmlformats.org/officeDocument/2006/relationships/hyperlink" Target="https://labonnecomposition.fr/la-savonniere-du-moulin/" TargetMode="External"/><Relationship Id="rId146" Type="http://schemas.openxmlformats.org/officeDocument/2006/relationships/hyperlink" Target="https://labonnecomposition.fr/100bon/" TargetMode="External"/><Relationship Id="rId167" Type="http://schemas.openxmlformats.org/officeDocument/2006/relationships/hyperlink" Target="https://labonnecomposition.fr/100bon/" TargetMode="External"/><Relationship Id="rId188" Type="http://schemas.openxmlformats.org/officeDocument/2006/relationships/hyperlink" Target="https://labonnecomposition.fr/bioflore/" TargetMode="External"/><Relationship Id="rId71" Type="http://schemas.openxmlformats.org/officeDocument/2006/relationships/hyperlink" Target="https://labonnecomposition.fr/notre-gamme-de-deodorant-endro/" TargetMode="External"/><Relationship Id="rId92" Type="http://schemas.openxmlformats.org/officeDocument/2006/relationships/hyperlink" Target="https://labonnecomposition.fr/ibbeo/" TargetMode="External"/><Relationship Id="rId213" Type="http://schemas.openxmlformats.org/officeDocument/2006/relationships/hyperlink" Target="https://labonnecomposition.fr/bioflore/" TargetMode="External"/><Relationship Id="rId234" Type="http://schemas.openxmlformats.org/officeDocument/2006/relationships/hyperlink" Target="https://labonnecomposition.fr/bioflo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70"/>
  <sheetViews>
    <sheetView showGridLines="0" tabSelected="1" workbookViewId="0">
      <selection activeCell="A348" sqref="A348"/>
    </sheetView>
  </sheetViews>
  <sheetFormatPr baseColWidth="10" defaultColWidth="14.42578125" defaultRowHeight="15.75" customHeight="1"/>
  <cols>
    <col min="1" max="1" width="26.140625" customWidth="1"/>
    <col min="2" max="2" width="53.7109375" customWidth="1"/>
    <col min="3" max="3" width="14.85546875" customWidth="1"/>
    <col min="4" max="5" width="11.42578125" customWidth="1"/>
    <col min="6" max="6" width="12.42578125" customWidth="1"/>
    <col min="7" max="7" width="6.5703125" hidden="1" customWidth="1"/>
  </cols>
  <sheetData>
    <row r="1" spans="1:23" ht="27.75" customHeight="1">
      <c r="A1" s="67" t="s">
        <v>387</v>
      </c>
      <c r="B1" s="68"/>
      <c r="C1" s="68"/>
      <c r="D1" s="68"/>
      <c r="E1" s="68"/>
      <c r="F1" s="68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>
      <c r="A2" s="3"/>
      <c r="B2" s="4"/>
      <c r="C2" s="4"/>
      <c r="D2" s="4"/>
      <c r="E2" s="4"/>
      <c r="F2" s="4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8.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</row>
    <row r="4" spans="1:23" ht="19.5" customHeight="1">
      <c r="A4" s="10" t="s">
        <v>6</v>
      </c>
      <c r="B4" s="11"/>
      <c r="C4" s="11"/>
      <c r="D4" s="11"/>
      <c r="E4" s="11"/>
      <c r="F4" s="12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ht="16.5" customHeight="1">
      <c r="A5" s="72"/>
      <c r="B5" s="73" t="s">
        <v>7</v>
      </c>
      <c r="C5" s="74"/>
      <c r="D5" s="74">
        <v>25</v>
      </c>
      <c r="E5" s="73"/>
      <c r="F5" s="75">
        <f t="shared" ref="F5:F8" si="0">D5*E5</f>
        <v>0</v>
      </c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3" ht="16.5" customHeight="1">
      <c r="A6" s="72"/>
      <c r="B6" s="73" t="s">
        <v>8</v>
      </c>
      <c r="C6" s="74"/>
      <c r="D6" s="74">
        <v>35</v>
      </c>
      <c r="E6" s="73"/>
      <c r="F6" s="75">
        <f t="shared" si="0"/>
        <v>0</v>
      </c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3" ht="16.5" customHeight="1">
      <c r="A7" s="72"/>
      <c r="B7" s="73" t="s">
        <v>9</v>
      </c>
      <c r="C7" s="74"/>
      <c r="D7" s="74">
        <v>45</v>
      </c>
      <c r="E7" s="73"/>
      <c r="F7" s="75">
        <f t="shared" si="0"/>
        <v>0</v>
      </c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3" ht="16.5" customHeight="1">
      <c r="A8" s="72"/>
      <c r="B8" s="73" t="s">
        <v>10</v>
      </c>
      <c r="C8" s="74"/>
      <c r="D8" s="74">
        <v>55</v>
      </c>
      <c r="E8" s="73"/>
      <c r="F8" s="75">
        <f t="shared" si="0"/>
        <v>0</v>
      </c>
      <c r="G8" s="15">
        <f>SUM(F5:F8)</f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3" ht="25.5" customHeight="1">
      <c r="A9" s="10" t="s">
        <v>11</v>
      </c>
      <c r="B9" s="11"/>
      <c r="C9" s="11"/>
      <c r="D9" s="11"/>
      <c r="E9" s="11"/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3" ht="16.5" customHeight="1">
      <c r="A10" s="93"/>
      <c r="B10" s="94" t="s">
        <v>12</v>
      </c>
      <c r="C10" s="94"/>
      <c r="D10" s="95">
        <v>20</v>
      </c>
      <c r="E10" s="94"/>
      <c r="F10" s="96">
        <f t="shared" ref="F10:F13" si="1">D10*E10</f>
        <v>0</v>
      </c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3" ht="16.5" customHeight="1">
      <c r="A11" s="93"/>
      <c r="B11" s="94" t="s">
        <v>13</v>
      </c>
      <c r="C11" s="94"/>
      <c r="D11" s="95">
        <v>30</v>
      </c>
      <c r="E11" s="94"/>
      <c r="F11" s="96">
        <f t="shared" si="1"/>
        <v>0</v>
      </c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3" ht="16.5" customHeight="1">
      <c r="A12" s="93"/>
      <c r="B12" s="94" t="s">
        <v>14</v>
      </c>
      <c r="C12" s="94"/>
      <c r="D12" s="95">
        <v>50</v>
      </c>
      <c r="E12" s="94"/>
      <c r="F12" s="96">
        <f t="shared" si="1"/>
        <v>0</v>
      </c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3" ht="16.5" customHeight="1">
      <c r="A13" s="93"/>
      <c r="B13" s="94" t="s">
        <v>15</v>
      </c>
      <c r="C13" s="94"/>
      <c r="D13" s="95">
        <v>80</v>
      </c>
      <c r="E13" s="94"/>
      <c r="F13" s="96">
        <f t="shared" si="1"/>
        <v>0</v>
      </c>
      <c r="G13" s="15">
        <f>SUM(F10:F13)</f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3" ht="15.75" customHeight="1">
      <c r="A14" s="3"/>
      <c r="B14" s="4"/>
      <c r="C14" s="4"/>
      <c r="D14" s="4"/>
      <c r="E14" s="4"/>
      <c r="F14" s="4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8.5" customHeight="1">
      <c r="A15" s="5" t="s">
        <v>16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3" ht="19.5" customHeight="1">
      <c r="A16" s="10" t="s">
        <v>17</v>
      </c>
      <c r="B16" s="11"/>
      <c r="C16" s="11"/>
      <c r="D16" s="11"/>
      <c r="E16" s="11"/>
      <c r="F16" s="12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3" ht="16.5" customHeight="1">
      <c r="A17" s="76" t="s">
        <v>18</v>
      </c>
      <c r="B17" s="77" t="s">
        <v>19</v>
      </c>
      <c r="C17" s="78" t="s">
        <v>20</v>
      </c>
      <c r="D17" s="79">
        <v>6.8</v>
      </c>
      <c r="E17" s="80"/>
      <c r="F17" s="74">
        <f t="shared" ref="F17:F57" si="2">D17*E17</f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6.5" customHeight="1">
      <c r="A18" s="76" t="s">
        <v>18</v>
      </c>
      <c r="B18" s="77" t="s">
        <v>21</v>
      </c>
      <c r="C18" s="78" t="s">
        <v>20</v>
      </c>
      <c r="D18" s="79">
        <v>6.8</v>
      </c>
      <c r="E18" s="80"/>
      <c r="F18" s="74">
        <f t="shared" si="2"/>
        <v>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6.5" customHeight="1">
      <c r="A19" s="76" t="s">
        <v>18</v>
      </c>
      <c r="B19" s="77" t="s">
        <v>22</v>
      </c>
      <c r="C19" s="78" t="s">
        <v>20</v>
      </c>
      <c r="D19" s="79">
        <v>6.8</v>
      </c>
      <c r="E19" s="80"/>
      <c r="F19" s="74">
        <f t="shared" si="2"/>
        <v>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6.5" customHeight="1">
      <c r="A20" s="76" t="s">
        <v>18</v>
      </c>
      <c r="B20" s="77" t="s">
        <v>23</v>
      </c>
      <c r="C20" s="78" t="s">
        <v>20</v>
      </c>
      <c r="D20" s="79">
        <v>6.8</v>
      </c>
      <c r="E20" s="80"/>
      <c r="F20" s="74">
        <f t="shared" si="2"/>
        <v>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6.5" customHeight="1">
      <c r="A21" s="76" t="s">
        <v>18</v>
      </c>
      <c r="B21" s="77" t="s">
        <v>24</v>
      </c>
      <c r="C21" s="78" t="s">
        <v>20</v>
      </c>
      <c r="D21" s="79">
        <v>6.8</v>
      </c>
      <c r="E21" s="80"/>
      <c r="F21" s="74">
        <f t="shared" si="2"/>
        <v>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6.5" customHeight="1">
      <c r="A22" s="76" t="s">
        <v>18</v>
      </c>
      <c r="B22" s="77" t="s">
        <v>25</v>
      </c>
      <c r="C22" s="78" t="s">
        <v>20</v>
      </c>
      <c r="D22" s="79">
        <v>6.8</v>
      </c>
      <c r="E22" s="80"/>
      <c r="F22" s="74">
        <f t="shared" si="2"/>
        <v>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6.5" customHeight="1">
      <c r="A23" s="76" t="s">
        <v>18</v>
      </c>
      <c r="B23" s="77" t="s">
        <v>26</v>
      </c>
      <c r="C23" s="78" t="s">
        <v>20</v>
      </c>
      <c r="D23" s="79">
        <v>6.8</v>
      </c>
      <c r="E23" s="80"/>
      <c r="F23" s="74">
        <f t="shared" si="2"/>
        <v>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6.5" customHeight="1">
      <c r="A24" s="81" t="s">
        <v>27</v>
      </c>
      <c r="B24" s="77" t="s">
        <v>28</v>
      </c>
      <c r="C24" s="78" t="s">
        <v>29</v>
      </c>
      <c r="D24" s="79">
        <v>60</v>
      </c>
      <c r="E24" s="80"/>
      <c r="F24" s="74">
        <f t="shared" si="2"/>
        <v>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6.5" customHeight="1">
      <c r="A25" s="82" t="s">
        <v>27</v>
      </c>
      <c r="B25" s="77" t="s">
        <v>30</v>
      </c>
      <c r="C25" s="78" t="s">
        <v>29</v>
      </c>
      <c r="D25" s="79">
        <v>60</v>
      </c>
      <c r="E25" s="80"/>
      <c r="F25" s="74">
        <f t="shared" si="2"/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6.5" customHeight="1">
      <c r="A26" s="81" t="s">
        <v>27</v>
      </c>
      <c r="B26" s="77" t="s">
        <v>31</v>
      </c>
      <c r="C26" s="78" t="s">
        <v>29</v>
      </c>
      <c r="D26" s="79">
        <v>60</v>
      </c>
      <c r="E26" s="80"/>
      <c r="F26" s="74">
        <f t="shared" si="2"/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6.5" customHeight="1">
      <c r="A27" s="82" t="s">
        <v>27</v>
      </c>
      <c r="B27" s="77" t="s">
        <v>32</v>
      </c>
      <c r="C27" s="78" t="s">
        <v>29</v>
      </c>
      <c r="D27" s="79">
        <v>60</v>
      </c>
      <c r="E27" s="80"/>
      <c r="F27" s="74">
        <f t="shared" si="2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6.5" customHeight="1">
      <c r="A28" s="81" t="s">
        <v>27</v>
      </c>
      <c r="B28" s="77" t="s">
        <v>33</v>
      </c>
      <c r="C28" s="78" t="s">
        <v>29</v>
      </c>
      <c r="D28" s="79">
        <v>60</v>
      </c>
      <c r="E28" s="80"/>
      <c r="F28" s="74">
        <f t="shared" si="2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6.5" customHeight="1">
      <c r="A29" s="82" t="s">
        <v>27</v>
      </c>
      <c r="B29" s="77" t="s">
        <v>34</v>
      </c>
      <c r="C29" s="78" t="s">
        <v>29</v>
      </c>
      <c r="D29" s="79">
        <v>60</v>
      </c>
      <c r="E29" s="80"/>
      <c r="F29" s="74">
        <f t="shared" si="2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6.5" customHeight="1">
      <c r="A30" s="81" t="s">
        <v>27</v>
      </c>
      <c r="B30" s="77" t="s">
        <v>35</v>
      </c>
      <c r="C30" s="78" t="s">
        <v>29</v>
      </c>
      <c r="D30" s="79">
        <v>60</v>
      </c>
      <c r="E30" s="80"/>
      <c r="F30" s="74">
        <f t="shared" si="2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6.5" customHeight="1">
      <c r="A31" s="83" t="s">
        <v>36</v>
      </c>
      <c r="B31" s="77" t="s">
        <v>37</v>
      </c>
      <c r="C31" s="78" t="s">
        <v>20</v>
      </c>
      <c r="D31" s="79">
        <v>23</v>
      </c>
      <c r="E31" s="80"/>
      <c r="F31" s="74">
        <f t="shared" si="2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6.5" customHeight="1">
      <c r="A32" s="81" t="s">
        <v>36</v>
      </c>
      <c r="B32" s="77" t="s">
        <v>38</v>
      </c>
      <c r="C32" s="78" t="s">
        <v>20</v>
      </c>
      <c r="D32" s="79">
        <v>16</v>
      </c>
      <c r="E32" s="80"/>
      <c r="F32" s="74">
        <f t="shared" si="2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6.5" customHeight="1">
      <c r="A33" s="83" t="s">
        <v>36</v>
      </c>
      <c r="B33" s="77" t="s">
        <v>39</v>
      </c>
      <c r="C33" s="78" t="s">
        <v>40</v>
      </c>
      <c r="D33" s="79">
        <v>8</v>
      </c>
      <c r="E33" s="80"/>
      <c r="F33" s="74">
        <f t="shared" si="2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6.5" customHeight="1">
      <c r="A34" s="81" t="s">
        <v>36</v>
      </c>
      <c r="B34" s="77" t="s">
        <v>41</v>
      </c>
      <c r="C34" s="84" t="s">
        <v>40</v>
      </c>
      <c r="D34" s="79">
        <v>5.5</v>
      </c>
      <c r="E34" s="80"/>
      <c r="F34" s="74">
        <f t="shared" si="2"/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6.5" customHeight="1">
      <c r="A35" s="83" t="s">
        <v>36</v>
      </c>
      <c r="B35" s="77" t="s">
        <v>42</v>
      </c>
      <c r="C35" s="84" t="s">
        <v>40</v>
      </c>
      <c r="D35" s="79">
        <v>12</v>
      </c>
      <c r="E35" s="80"/>
      <c r="F35" s="74">
        <f t="shared" si="2"/>
        <v>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6.5" customHeight="1">
      <c r="A36" s="81" t="s">
        <v>36</v>
      </c>
      <c r="B36" s="77" t="s">
        <v>43</v>
      </c>
      <c r="C36" s="84" t="s">
        <v>40</v>
      </c>
      <c r="D36" s="79">
        <v>9</v>
      </c>
      <c r="E36" s="80"/>
      <c r="F36" s="74">
        <f t="shared" si="2"/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6.5" customHeight="1">
      <c r="A37" s="83" t="s">
        <v>36</v>
      </c>
      <c r="B37" s="77" t="s">
        <v>44</v>
      </c>
      <c r="C37" s="84" t="s">
        <v>40</v>
      </c>
      <c r="D37" s="79">
        <v>5.5</v>
      </c>
      <c r="E37" s="80"/>
      <c r="F37" s="74">
        <f t="shared" si="2"/>
        <v>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6.5" customHeight="1">
      <c r="A38" s="81" t="s">
        <v>36</v>
      </c>
      <c r="B38" s="77" t="s">
        <v>45</v>
      </c>
      <c r="C38" s="84" t="s">
        <v>40</v>
      </c>
      <c r="D38" s="79">
        <v>5.5</v>
      </c>
      <c r="E38" s="80"/>
      <c r="F38" s="74">
        <f t="shared" si="2"/>
        <v>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6.5" customHeight="1">
      <c r="A39" s="85" t="s">
        <v>36</v>
      </c>
      <c r="B39" s="86" t="s">
        <v>46</v>
      </c>
      <c r="C39" s="87" t="s">
        <v>40</v>
      </c>
      <c r="D39" s="88">
        <v>5.5</v>
      </c>
      <c r="E39" s="89"/>
      <c r="F39" s="90">
        <f t="shared" si="2"/>
        <v>0</v>
      </c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7.25" customHeight="1">
      <c r="A40" s="85" t="s">
        <v>36</v>
      </c>
      <c r="B40" s="86" t="s">
        <v>47</v>
      </c>
      <c r="C40" s="87" t="s">
        <v>40</v>
      </c>
      <c r="D40" s="88">
        <v>5.5</v>
      </c>
      <c r="E40" s="89"/>
      <c r="F40" s="90">
        <f t="shared" si="2"/>
        <v>0</v>
      </c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6.5" customHeight="1">
      <c r="A41" s="83" t="s">
        <v>36</v>
      </c>
      <c r="B41" s="77" t="s">
        <v>48</v>
      </c>
      <c r="C41" s="78" t="s">
        <v>20</v>
      </c>
      <c r="D41" s="79">
        <v>10</v>
      </c>
      <c r="E41" s="80"/>
      <c r="F41" s="74">
        <f t="shared" si="2"/>
        <v>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6.5" customHeight="1">
      <c r="A42" s="81" t="s">
        <v>36</v>
      </c>
      <c r="B42" s="77" t="s">
        <v>49</v>
      </c>
      <c r="C42" s="78" t="s">
        <v>20</v>
      </c>
      <c r="D42" s="79">
        <v>8</v>
      </c>
      <c r="E42" s="80"/>
      <c r="F42" s="74">
        <f t="shared" si="2"/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6.5" customHeight="1">
      <c r="A43" s="91" t="s">
        <v>50</v>
      </c>
      <c r="B43" s="77" t="s">
        <v>51</v>
      </c>
      <c r="C43" s="78" t="s">
        <v>20</v>
      </c>
      <c r="D43" s="79">
        <v>5.9</v>
      </c>
      <c r="E43" s="80"/>
      <c r="F43" s="74">
        <f t="shared" si="2"/>
        <v>0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6.5" customHeight="1">
      <c r="A44" s="92" t="s">
        <v>50</v>
      </c>
      <c r="B44" s="77" t="s">
        <v>52</v>
      </c>
      <c r="C44" s="84" t="s">
        <v>20</v>
      </c>
      <c r="D44" s="79">
        <v>5.9</v>
      </c>
      <c r="E44" s="80"/>
      <c r="F44" s="74">
        <f t="shared" si="2"/>
        <v>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6.5" customHeight="1">
      <c r="A45" s="91" t="s">
        <v>50</v>
      </c>
      <c r="B45" s="77" t="s">
        <v>53</v>
      </c>
      <c r="C45" s="84" t="s">
        <v>20</v>
      </c>
      <c r="D45" s="79">
        <v>5.9</v>
      </c>
      <c r="E45" s="80"/>
      <c r="F45" s="74">
        <f t="shared" si="2"/>
        <v>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6.5" customHeight="1">
      <c r="A46" s="92" t="s">
        <v>50</v>
      </c>
      <c r="B46" s="77" t="s">
        <v>54</v>
      </c>
      <c r="C46" s="84" t="s">
        <v>20</v>
      </c>
      <c r="D46" s="79">
        <v>5.9</v>
      </c>
      <c r="E46" s="80"/>
      <c r="F46" s="74">
        <f t="shared" si="2"/>
        <v>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6.5" customHeight="1">
      <c r="A47" s="91" t="s">
        <v>50</v>
      </c>
      <c r="B47" s="77" t="s">
        <v>55</v>
      </c>
      <c r="C47" s="84" t="s">
        <v>20</v>
      </c>
      <c r="D47" s="79">
        <v>5.9</v>
      </c>
      <c r="E47" s="80"/>
      <c r="F47" s="74">
        <f t="shared" si="2"/>
        <v>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6.5" customHeight="1">
      <c r="A48" s="92" t="s">
        <v>50</v>
      </c>
      <c r="B48" s="77" t="s">
        <v>56</v>
      </c>
      <c r="C48" s="78" t="s">
        <v>20</v>
      </c>
      <c r="D48" s="79">
        <v>5.9</v>
      </c>
      <c r="E48" s="80"/>
      <c r="F48" s="74">
        <f t="shared" si="2"/>
        <v>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6.5" customHeight="1">
      <c r="A49" s="91" t="s">
        <v>50</v>
      </c>
      <c r="B49" s="77" t="s">
        <v>57</v>
      </c>
      <c r="C49" s="78" t="s">
        <v>20</v>
      </c>
      <c r="D49" s="79">
        <v>5.9</v>
      </c>
      <c r="E49" s="80"/>
      <c r="F49" s="74">
        <f t="shared" si="2"/>
        <v>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6.5" customHeight="1">
      <c r="A50" s="92" t="s">
        <v>50</v>
      </c>
      <c r="B50" s="77" t="s">
        <v>58</v>
      </c>
      <c r="C50" s="78" t="s">
        <v>20</v>
      </c>
      <c r="D50" s="79">
        <v>5.9</v>
      </c>
      <c r="E50" s="80"/>
      <c r="F50" s="74">
        <f t="shared" si="2"/>
        <v>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6.5" customHeight="1">
      <c r="A51" s="91" t="s">
        <v>50</v>
      </c>
      <c r="B51" s="77" t="s">
        <v>59</v>
      </c>
      <c r="C51" s="78" t="s">
        <v>20</v>
      </c>
      <c r="D51" s="79">
        <v>5.9</v>
      </c>
      <c r="E51" s="80"/>
      <c r="F51" s="74">
        <f t="shared" si="2"/>
        <v>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6.5" customHeight="1">
      <c r="A52" s="92" t="s">
        <v>50</v>
      </c>
      <c r="B52" s="77" t="s">
        <v>60</v>
      </c>
      <c r="C52" s="78" t="s">
        <v>20</v>
      </c>
      <c r="D52" s="79">
        <v>5.9</v>
      </c>
      <c r="E52" s="80"/>
      <c r="F52" s="74">
        <f t="shared" si="2"/>
        <v>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6.5" customHeight="1">
      <c r="A53" s="91" t="s">
        <v>50</v>
      </c>
      <c r="B53" s="77" t="s">
        <v>61</v>
      </c>
      <c r="C53" s="78" t="s">
        <v>20</v>
      </c>
      <c r="D53" s="79">
        <v>5.9</v>
      </c>
      <c r="E53" s="80"/>
      <c r="F53" s="74">
        <f t="shared" si="2"/>
        <v>0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6.5" customHeight="1">
      <c r="A54" s="92" t="s">
        <v>50</v>
      </c>
      <c r="B54" s="77" t="s">
        <v>62</v>
      </c>
      <c r="C54" s="78" t="s">
        <v>20</v>
      </c>
      <c r="D54" s="79">
        <v>5.9</v>
      </c>
      <c r="E54" s="80"/>
      <c r="F54" s="74">
        <f t="shared" si="2"/>
        <v>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6.5" customHeight="1">
      <c r="A55" s="83" t="s">
        <v>63</v>
      </c>
      <c r="B55" s="77" t="s">
        <v>64</v>
      </c>
      <c r="C55" s="78" t="s">
        <v>65</v>
      </c>
      <c r="D55" s="79">
        <v>9</v>
      </c>
      <c r="E55" s="80"/>
      <c r="F55" s="74">
        <f t="shared" si="2"/>
        <v>0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6.5" customHeight="1">
      <c r="A56" s="81" t="s">
        <v>63</v>
      </c>
      <c r="B56" s="77" t="s">
        <v>66</v>
      </c>
      <c r="C56" s="78" t="s">
        <v>67</v>
      </c>
      <c r="D56" s="79">
        <v>4.5</v>
      </c>
      <c r="E56" s="80"/>
      <c r="F56" s="74">
        <f t="shared" si="2"/>
        <v>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6.5" customHeight="1">
      <c r="A57" s="83" t="s">
        <v>63</v>
      </c>
      <c r="B57" s="77" t="s">
        <v>68</v>
      </c>
      <c r="C57" s="78" t="s">
        <v>69</v>
      </c>
      <c r="D57" s="79">
        <v>5.5</v>
      </c>
      <c r="E57" s="80"/>
      <c r="F57" s="74">
        <f t="shared" si="2"/>
        <v>0</v>
      </c>
      <c r="G57" s="21">
        <f>SUM(F17:F57)</f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27.75" customHeight="1">
      <c r="A58" s="67" t="s">
        <v>70</v>
      </c>
      <c r="B58" s="68"/>
      <c r="C58" s="68"/>
      <c r="D58" s="68"/>
      <c r="E58" s="68"/>
      <c r="F58" s="68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ht="15.75" customHeight="1">
      <c r="A59" s="3"/>
      <c r="B59" s="4"/>
      <c r="C59" s="4"/>
      <c r="D59" s="4"/>
      <c r="E59" s="4"/>
      <c r="F59" s="4"/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ht="28.5" customHeight="1">
      <c r="A60" s="5" t="s">
        <v>16</v>
      </c>
      <c r="B60" s="6" t="s">
        <v>1</v>
      </c>
      <c r="C60" s="6" t="s">
        <v>2</v>
      </c>
      <c r="D60" s="6" t="s">
        <v>3</v>
      </c>
      <c r="E60" s="6" t="s">
        <v>4</v>
      </c>
      <c r="F60" s="6" t="s">
        <v>5</v>
      </c>
      <c r="G60" s="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3" ht="19.5" customHeight="1">
      <c r="A61" s="10" t="s">
        <v>71</v>
      </c>
      <c r="B61" s="11"/>
      <c r="C61" s="11"/>
      <c r="D61" s="11"/>
      <c r="E61" s="11"/>
      <c r="F61" s="1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3" ht="16.5" customHeight="1">
      <c r="A62" s="97" t="s">
        <v>72</v>
      </c>
      <c r="B62" s="77" t="s">
        <v>73</v>
      </c>
      <c r="C62" s="78" t="s">
        <v>74</v>
      </c>
      <c r="D62" s="79">
        <v>10.9</v>
      </c>
      <c r="E62" s="78"/>
      <c r="F62" s="74">
        <f t="shared" ref="F62:F75" si="3">D62*E62</f>
        <v>0</v>
      </c>
      <c r="G62" s="1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6.5" customHeight="1">
      <c r="A63" s="97" t="s">
        <v>72</v>
      </c>
      <c r="B63" s="77" t="s">
        <v>75</v>
      </c>
      <c r="C63" s="78" t="s">
        <v>74</v>
      </c>
      <c r="D63" s="79">
        <v>10.9</v>
      </c>
      <c r="E63" s="78"/>
      <c r="F63" s="74">
        <f t="shared" si="3"/>
        <v>0</v>
      </c>
      <c r="G63" s="1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6.5" customHeight="1">
      <c r="A64" s="97" t="s">
        <v>72</v>
      </c>
      <c r="B64" s="77" t="s">
        <v>76</v>
      </c>
      <c r="C64" s="78" t="s">
        <v>74</v>
      </c>
      <c r="D64" s="79">
        <v>10.9</v>
      </c>
      <c r="E64" s="78"/>
      <c r="F64" s="74">
        <f t="shared" si="3"/>
        <v>0</v>
      </c>
      <c r="G64" s="1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6.5" customHeight="1">
      <c r="A65" s="97" t="s">
        <v>72</v>
      </c>
      <c r="B65" s="77" t="s">
        <v>77</v>
      </c>
      <c r="C65" s="78" t="s">
        <v>74</v>
      </c>
      <c r="D65" s="79">
        <v>10.9</v>
      </c>
      <c r="E65" s="78"/>
      <c r="F65" s="74">
        <f t="shared" si="3"/>
        <v>0</v>
      </c>
      <c r="G65" s="1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6.5" customHeight="1">
      <c r="A66" s="97" t="s">
        <v>72</v>
      </c>
      <c r="B66" s="77" t="s">
        <v>78</v>
      </c>
      <c r="C66" s="78" t="s">
        <v>74</v>
      </c>
      <c r="D66" s="79">
        <v>10.9</v>
      </c>
      <c r="E66" s="78"/>
      <c r="F66" s="74">
        <f t="shared" si="3"/>
        <v>0</v>
      </c>
      <c r="G66" s="1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6.5" customHeight="1">
      <c r="A67" s="97" t="s">
        <v>50</v>
      </c>
      <c r="B67" s="77" t="s">
        <v>79</v>
      </c>
      <c r="C67" s="78" t="s">
        <v>80</v>
      </c>
      <c r="D67" s="79">
        <v>7.5</v>
      </c>
      <c r="E67" s="78"/>
      <c r="F67" s="74">
        <f t="shared" si="3"/>
        <v>0</v>
      </c>
      <c r="G67" s="1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6.5" customHeight="1">
      <c r="A68" s="97" t="s">
        <v>50</v>
      </c>
      <c r="B68" s="77" t="s">
        <v>81</v>
      </c>
      <c r="C68" s="84" t="s">
        <v>82</v>
      </c>
      <c r="D68" s="79">
        <v>8.3000000000000007</v>
      </c>
      <c r="E68" s="84"/>
      <c r="F68" s="74">
        <f t="shared" si="3"/>
        <v>0</v>
      </c>
      <c r="G68" s="1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6.5" customHeight="1">
      <c r="A69" s="97" t="s">
        <v>50</v>
      </c>
      <c r="B69" s="77" t="s">
        <v>83</v>
      </c>
      <c r="C69" s="78" t="s">
        <v>82</v>
      </c>
      <c r="D69" s="79">
        <v>7.5</v>
      </c>
      <c r="E69" s="78"/>
      <c r="F69" s="74">
        <f t="shared" si="3"/>
        <v>0</v>
      </c>
      <c r="G69" s="1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6.5" customHeight="1">
      <c r="A70" s="97" t="s">
        <v>50</v>
      </c>
      <c r="B70" s="77" t="s">
        <v>84</v>
      </c>
      <c r="C70" s="78" t="s">
        <v>74</v>
      </c>
      <c r="D70" s="79">
        <v>7.5</v>
      </c>
      <c r="E70" s="78"/>
      <c r="F70" s="74">
        <f t="shared" si="3"/>
        <v>0</v>
      </c>
      <c r="G70" s="1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6.5" customHeight="1">
      <c r="A71" s="97" t="s">
        <v>50</v>
      </c>
      <c r="B71" s="77" t="s">
        <v>85</v>
      </c>
      <c r="C71" s="78" t="s">
        <v>80</v>
      </c>
      <c r="D71" s="79">
        <v>7.5</v>
      </c>
      <c r="E71" s="78"/>
      <c r="F71" s="74">
        <f t="shared" si="3"/>
        <v>0</v>
      </c>
      <c r="G71" s="1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6.5" customHeight="1">
      <c r="A72" s="97" t="s">
        <v>50</v>
      </c>
      <c r="B72" s="77" t="s">
        <v>86</v>
      </c>
      <c r="C72" s="78" t="s">
        <v>80</v>
      </c>
      <c r="D72" s="79">
        <v>8.3000000000000007</v>
      </c>
      <c r="E72" s="78"/>
      <c r="F72" s="74">
        <f t="shared" si="3"/>
        <v>0</v>
      </c>
      <c r="G72" s="1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6.5" customHeight="1">
      <c r="A73" s="97" t="s">
        <v>50</v>
      </c>
      <c r="B73" s="77" t="s">
        <v>87</v>
      </c>
      <c r="C73" s="78" t="s">
        <v>80</v>
      </c>
      <c r="D73" s="79">
        <v>7.5</v>
      </c>
      <c r="E73" s="78"/>
      <c r="F73" s="74">
        <f t="shared" si="3"/>
        <v>0</v>
      </c>
      <c r="G73" s="1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6.5" customHeight="1">
      <c r="A74" s="97" t="s">
        <v>88</v>
      </c>
      <c r="B74" s="77" t="s">
        <v>89</v>
      </c>
      <c r="C74" s="78" t="s">
        <v>20</v>
      </c>
      <c r="D74" s="79">
        <v>18</v>
      </c>
      <c r="E74" s="78"/>
      <c r="F74" s="74">
        <f t="shared" si="3"/>
        <v>0</v>
      </c>
      <c r="G74" s="1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6.5" customHeight="1">
      <c r="A75" s="97" t="s">
        <v>88</v>
      </c>
      <c r="B75" s="77" t="s">
        <v>90</v>
      </c>
      <c r="C75" s="78" t="s">
        <v>20</v>
      </c>
      <c r="D75" s="79">
        <v>18</v>
      </c>
      <c r="E75" s="78"/>
      <c r="F75" s="74">
        <f t="shared" si="3"/>
        <v>0</v>
      </c>
      <c r="G75" s="21">
        <f>SUM(F62:F75)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9.5" customHeight="1">
      <c r="A76" s="69" t="s">
        <v>91</v>
      </c>
      <c r="B76" s="68"/>
      <c r="C76" s="68"/>
      <c r="D76" s="68"/>
      <c r="E76" s="68"/>
      <c r="F76" s="68"/>
      <c r="G76" s="24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spans="1:23" ht="16.5" customHeight="1">
      <c r="A77" s="97" t="s">
        <v>50</v>
      </c>
      <c r="B77" s="77" t="s">
        <v>92</v>
      </c>
      <c r="C77" s="84" t="s">
        <v>93</v>
      </c>
      <c r="D77" s="79">
        <v>9.9</v>
      </c>
      <c r="E77" s="84"/>
      <c r="F77" s="74">
        <f t="shared" ref="F77:F79" si="4">D77*E77</f>
        <v>0</v>
      </c>
      <c r="G77" s="18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</row>
    <row r="78" spans="1:23" ht="16.5" customHeight="1">
      <c r="A78" s="97" t="s">
        <v>50</v>
      </c>
      <c r="B78" s="77" t="s">
        <v>94</v>
      </c>
      <c r="C78" s="84" t="s">
        <v>93</v>
      </c>
      <c r="D78" s="79">
        <v>9.9</v>
      </c>
      <c r="E78" s="84"/>
      <c r="F78" s="74">
        <f t="shared" si="4"/>
        <v>0</v>
      </c>
      <c r="G78" s="18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</row>
    <row r="79" spans="1:23" ht="16.5" customHeight="1">
      <c r="A79" s="97" t="s">
        <v>88</v>
      </c>
      <c r="B79" s="77" t="s">
        <v>95</v>
      </c>
      <c r="C79" s="78" t="s">
        <v>96</v>
      </c>
      <c r="D79" s="79">
        <v>19</v>
      </c>
      <c r="E79" s="78"/>
      <c r="F79" s="74">
        <f t="shared" si="4"/>
        <v>0</v>
      </c>
      <c r="G79" s="21">
        <f>SUM(F77:F79)</f>
        <v>0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</row>
    <row r="80" spans="1:23" ht="19.5" customHeight="1">
      <c r="A80" s="69" t="s">
        <v>97</v>
      </c>
      <c r="B80" s="68"/>
      <c r="C80" s="68"/>
      <c r="D80" s="68"/>
      <c r="E80" s="68"/>
      <c r="F80" s="68"/>
      <c r="G80" s="7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16.5" customHeight="1">
      <c r="A81" s="76" t="s">
        <v>18</v>
      </c>
      <c r="B81" s="77" t="s">
        <v>98</v>
      </c>
      <c r="C81" s="79"/>
      <c r="D81" s="79">
        <v>5.5</v>
      </c>
      <c r="E81" s="98"/>
      <c r="F81" s="74">
        <f t="shared" ref="F81:F84" si="5">D81*E81</f>
        <v>0</v>
      </c>
      <c r="G81" s="18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1:23" ht="16.5" customHeight="1">
      <c r="A82" s="76" t="s">
        <v>18</v>
      </c>
      <c r="B82" s="77" t="s">
        <v>99</v>
      </c>
      <c r="C82" s="79"/>
      <c r="D82" s="79">
        <v>4.4000000000000004</v>
      </c>
      <c r="E82" s="98"/>
      <c r="F82" s="74">
        <f t="shared" si="5"/>
        <v>0</v>
      </c>
      <c r="G82" s="18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:23" ht="16.5" customHeight="1">
      <c r="A83" s="76" t="s">
        <v>18</v>
      </c>
      <c r="B83" s="77" t="s">
        <v>100</v>
      </c>
      <c r="C83" s="79"/>
      <c r="D83" s="79">
        <v>5.5</v>
      </c>
      <c r="E83" s="98"/>
      <c r="F83" s="74">
        <f t="shared" si="5"/>
        <v>0</v>
      </c>
      <c r="G83" s="18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1:23" ht="16.5" customHeight="1">
      <c r="A84" s="99" t="s">
        <v>72</v>
      </c>
      <c r="B84" s="77" t="s">
        <v>101</v>
      </c>
      <c r="C84" s="79"/>
      <c r="D84" s="79">
        <v>11</v>
      </c>
      <c r="E84" s="98"/>
      <c r="F84" s="74">
        <f t="shared" si="5"/>
        <v>0</v>
      </c>
      <c r="G84" s="21">
        <f>SUM(F81:F84)</f>
        <v>0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1:23" ht="19.5" customHeight="1">
      <c r="A85" s="69" t="s">
        <v>102</v>
      </c>
      <c r="B85" s="68"/>
      <c r="C85" s="68"/>
      <c r="D85" s="68"/>
      <c r="E85" s="68"/>
      <c r="F85" s="68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spans="1:23" ht="16.5" customHeight="1">
      <c r="A86" s="97" t="s">
        <v>103</v>
      </c>
      <c r="B86" s="77" t="s">
        <v>104</v>
      </c>
      <c r="C86" s="78" t="s">
        <v>69</v>
      </c>
      <c r="D86" s="79">
        <v>10.9</v>
      </c>
      <c r="E86" s="78"/>
      <c r="F86" s="74">
        <f t="shared" ref="F86:F94" si="6">D86*E86</f>
        <v>0</v>
      </c>
      <c r="G86" s="18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1:23" ht="16.5" customHeight="1">
      <c r="A87" s="97" t="s">
        <v>103</v>
      </c>
      <c r="B87" s="77" t="s">
        <v>105</v>
      </c>
      <c r="C87" s="78" t="s">
        <v>69</v>
      </c>
      <c r="D87" s="79">
        <v>10.9</v>
      </c>
      <c r="E87" s="78"/>
      <c r="F87" s="74">
        <f t="shared" si="6"/>
        <v>0</v>
      </c>
      <c r="G87" s="18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3" ht="16.5" customHeight="1">
      <c r="A88" s="97" t="s">
        <v>106</v>
      </c>
      <c r="B88" s="77" t="s">
        <v>107</v>
      </c>
      <c r="C88" s="78" t="s">
        <v>108</v>
      </c>
      <c r="D88" s="79">
        <v>11</v>
      </c>
      <c r="E88" s="78"/>
      <c r="F88" s="74">
        <f t="shared" si="6"/>
        <v>0</v>
      </c>
      <c r="G88" s="18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1:23" ht="16.5" customHeight="1">
      <c r="A89" s="99" t="s">
        <v>109</v>
      </c>
      <c r="B89" s="77" t="s">
        <v>110</v>
      </c>
      <c r="C89" s="78" t="s">
        <v>111</v>
      </c>
      <c r="D89" s="79">
        <v>11</v>
      </c>
      <c r="E89" s="78"/>
      <c r="F89" s="74">
        <f t="shared" si="6"/>
        <v>0</v>
      </c>
      <c r="G89" s="18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1:23" ht="16.5" customHeight="1">
      <c r="A90" s="99" t="s">
        <v>109</v>
      </c>
      <c r="B90" s="77" t="s">
        <v>112</v>
      </c>
      <c r="C90" s="78" t="s">
        <v>111</v>
      </c>
      <c r="D90" s="79">
        <v>11</v>
      </c>
      <c r="E90" s="78"/>
      <c r="F90" s="74">
        <f t="shared" si="6"/>
        <v>0</v>
      </c>
      <c r="G90" s="18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 ht="16.5" customHeight="1">
      <c r="A91" s="99" t="s">
        <v>109</v>
      </c>
      <c r="B91" s="77" t="s">
        <v>113</v>
      </c>
      <c r="C91" s="78"/>
      <c r="D91" s="79">
        <v>9</v>
      </c>
      <c r="E91" s="78"/>
      <c r="F91" s="74">
        <f t="shared" si="6"/>
        <v>0</v>
      </c>
      <c r="G91" s="18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23" ht="16.5" customHeight="1">
      <c r="A92" s="99" t="s">
        <v>109</v>
      </c>
      <c r="B92" s="77" t="s">
        <v>114</v>
      </c>
      <c r="C92" s="78"/>
      <c r="D92" s="79">
        <v>2.9</v>
      </c>
      <c r="E92" s="78"/>
      <c r="F92" s="74">
        <f t="shared" si="6"/>
        <v>0</v>
      </c>
      <c r="G92" s="18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:23" ht="16.5" customHeight="1">
      <c r="A93" s="99" t="s">
        <v>109</v>
      </c>
      <c r="B93" s="77" t="s">
        <v>115</v>
      </c>
      <c r="C93" s="78"/>
      <c r="D93" s="79">
        <v>2.9</v>
      </c>
      <c r="E93" s="78"/>
      <c r="F93" s="74">
        <f t="shared" si="6"/>
        <v>0</v>
      </c>
      <c r="G93" s="18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:23" ht="16.5" customHeight="1">
      <c r="A94" s="99" t="s">
        <v>109</v>
      </c>
      <c r="B94" s="77" t="s">
        <v>116</v>
      </c>
      <c r="C94" s="78"/>
      <c r="D94" s="79">
        <v>2.9</v>
      </c>
      <c r="E94" s="78"/>
      <c r="F94" s="74">
        <f t="shared" si="6"/>
        <v>0</v>
      </c>
      <c r="G94" s="21">
        <f>SUM(F86:F94)</f>
        <v>0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ht="19.5" customHeight="1">
      <c r="A95" s="69" t="s">
        <v>117</v>
      </c>
      <c r="B95" s="68"/>
      <c r="C95" s="68"/>
      <c r="D95" s="68"/>
      <c r="E95" s="68"/>
      <c r="F95" s="68"/>
      <c r="G95" s="24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spans="1:23" ht="16.5" customHeight="1">
      <c r="A96" s="27" t="s">
        <v>103</v>
      </c>
      <c r="B96" s="28" t="s">
        <v>118</v>
      </c>
      <c r="C96" s="29" t="s">
        <v>119</v>
      </c>
      <c r="D96" s="30">
        <v>9.9</v>
      </c>
      <c r="E96" s="29"/>
      <c r="F96" s="31">
        <f t="shared" ref="F96:F102" si="7">D96*E96</f>
        <v>0</v>
      </c>
      <c r="G96" s="18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:23" ht="16.5" customHeight="1">
      <c r="A97" s="32" t="s">
        <v>103</v>
      </c>
      <c r="B97" s="33" t="s">
        <v>120</v>
      </c>
      <c r="C97" s="34" t="s">
        <v>119</v>
      </c>
      <c r="D97" s="35">
        <v>9.9</v>
      </c>
      <c r="E97" s="34"/>
      <c r="F97" s="36">
        <f t="shared" si="7"/>
        <v>0</v>
      </c>
      <c r="G97" s="18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1:23" ht="16.5" customHeight="1">
      <c r="A98" s="27" t="s">
        <v>103</v>
      </c>
      <c r="B98" s="28" t="s">
        <v>121</v>
      </c>
      <c r="C98" s="29" t="s">
        <v>119</v>
      </c>
      <c r="D98" s="30">
        <v>9.9</v>
      </c>
      <c r="E98" s="29"/>
      <c r="F98" s="31">
        <f t="shared" si="7"/>
        <v>0</v>
      </c>
      <c r="G98" s="18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ht="16.5" customHeight="1">
      <c r="A99" s="32" t="s">
        <v>103</v>
      </c>
      <c r="B99" s="33" t="s">
        <v>122</v>
      </c>
      <c r="C99" s="34" t="s">
        <v>119</v>
      </c>
      <c r="D99" s="35">
        <v>9.9</v>
      </c>
      <c r="E99" s="34"/>
      <c r="F99" s="36">
        <f t="shared" si="7"/>
        <v>0</v>
      </c>
      <c r="G99" s="18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ht="16.5" customHeight="1">
      <c r="A100" s="27" t="s">
        <v>106</v>
      </c>
      <c r="B100" s="28" t="s">
        <v>123</v>
      </c>
      <c r="C100" s="29" t="s">
        <v>108</v>
      </c>
      <c r="D100" s="30">
        <v>12.5</v>
      </c>
      <c r="E100" s="29"/>
      <c r="F100" s="31">
        <f t="shared" si="7"/>
        <v>0</v>
      </c>
      <c r="G100" s="18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ht="16.5" customHeight="1">
      <c r="A101" s="32" t="s">
        <v>106</v>
      </c>
      <c r="B101" s="33" t="s">
        <v>124</v>
      </c>
      <c r="C101" s="34" t="s">
        <v>125</v>
      </c>
      <c r="D101" s="35">
        <v>5</v>
      </c>
      <c r="E101" s="34"/>
      <c r="F101" s="36">
        <f t="shared" si="7"/>
        <v>0</v>
      </c>
      <c r="G101" s="18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ht="16.5" customHeight="1">
      <c r="A102" s="27" t="s">
        <v>126</v>
      </c>
      <c r="B102" s="28" t="s">
        <v>127</v>
      </c>
      <c r="C102" s="29" t="s">
        <v>119</v>
      </c>
      <c r="D102" s="30">
        <v>9.9499999999999993</v>
      </c>
      <c r="E102" s="29"/>
      <c r="F102" s="31">
        <f t="shared" si="7"/>
        <v>0</v>
      </c>
      <c r="G102" s="21">
        <f>SUM(F96:F102)</f>
        <v>0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1:23" ht="27.75" customHeight="1">
      <c r="A103" s="67" t="s">
        <v>70</v>
      </c>
      <c r="B103" s="68"/>
      <c r="C103" s="68"/>
      <c r="D103" s="68"/>
      <c r="E103" s="68"/>
      <c r="F103" s="68"/>
      <c r="G103" s="37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15.75" customHeight="1">
      <c r="A104" s="3"/>
      <c r="B104" s="4"/>
      <c r="C104" s="4"/>
      <c r="D104" s="4"/>
      <c r="E104" s="4"/>
      <c r="F104" s="4"/>
      <c r="G104" s="38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ht="28.5" customHeight="1">
      <c r="A105" s="5" t="s">
        <v>128</v>
      </c>
      <c r="B105" s="6" t="s">
        <v>1</v>
      </c>
      <c r="C105" s="6" t="s">
        <v>2</v>
      </c>
      <c r="D105" s="6" t="s">
        <v>3</v>
      </c>
      <c r="E105" s="6" t="s">
        <v>4</v>
      </c>
      <c r="F105" s="6" t="s">
        <v>5</v>
      </c>
      <c r="G105" s="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3" ht="19.5" customHeight="1">
      <c r="A106" s="69" t="s">
        <v>129</v>
      </c>
      <c r="B106" s="68"/>
      <c r="C106" s="68"/>
      <c r="D106" s="68"/>
      <c r="E106" s="68"/>
      <c r="F106" s="68"/>
      <c r="G106" s="24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ht="16.5" customHeight="1">
      <c r="A107" s="97" t="s">
        <v>130</v>
      </c>
      <c r="B107" s="77" t="s">
        <v>131</v>
      </c>
      <c r="C107" s="78" t="s">
        <v>108</v>
      </c>
      <c r="D107" s="79">
        <v>26</v>
      </c>
      <c r="E107" s="78"/>
      <c r="F107" s="74">
        <f t="shared" ref="F107:F113" si="8">D107*E107</f>
        <v>0</v>
      </c>
      <c r="G107" s="18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1:23" ht="16.5" customHeight="1">
      <c r="A108" s="97" t="s">
        <v>132</v>
      </c>
      <c r="B108" s="77" t="s">
        <v>133</v>
      </c>
      <c r="C108" s="78" t="s">
        <v>108</v>
      </c>
      <c r="D108" s="79">
        <v>8.9</v>
      </c>
      <c r="E108" s="78"/>
      <c r="F108" s="74">
        <f t="shared" si="8"/>
        <v>0</v>
      </c>
      <c r="G108" s="18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ht="16.5" customHeight="1">
      <c r="A109" s="97" t="s">
        <v>132</v>
      </c>
      <c r="B109" s="77" t="s">
        <v>133</v>
      </c>
      <c r="C109" s="78" t="s">
        <v>134</v>
      </c>
      <c r="D109" s="79">
        <v>18.899999999999999</v>
      </c>
      <c r="E109" s="78"/>
      <c r="F109" s="74">
        <f t="shared" si="8"/>
        <v>0</v>
      </c>
      <c r="G109" s="18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1:23" ht="16.5" customHeight="1">
      <c r="A110" s="99" t="s">
        <v>72</v>
      </c>
      <c r="B110" s="77" t="s">
        <v>135</v>
      </c>
      <c r="C110" s="98"/>
      <c r="D110" s="79">
        <v>12</v>
      </c>
      <c r="E110" s="98"/>
      <c r="F110" s="74">
        <f t="shared" si="8"/>
        <v>0</v>
      </c>
      <c r="G110" s="18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1:23" ht="16.5" customHeight="1">
      <c r="A111" s="97" t="s">
        <v>106</v>
      </c>
      <c r="B111" s="77" t="s">
        <v>136</v>
      </c>
      <c r="C111" s="78" t="s">
        <v>108</v>
      </c>
      <c r="D111" s="79">
        <v>14</v>
      </c>
      <c r="E111" s="78"/>
      <c r="F111" s="74">
        <f t="shared" si="8"/>
        <v>0</v>
      </c>
      <c r="G111" s="18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1:23" ht="16.5" customHeight="1">
      <c r="A112" s="97" t="s">
        <v>106</v>
      </c>
      <c r="B112" s="77" t="s">
        <v>137</v>
      </c>
      <c r="C112" s="78" t="s">
        <v>125</v>
      </c>
      <c r="D112" s="79">
        <v>5</v>
      </c>
      <c r="E112" s="78"/>
      <c r="F112" s="74">
        <f t="shared" si="8"/>
        <v>0</v>
      </c>
      <c r="G112" s="18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1:23" ht="16.5" customHeight="1">
      <c r="A113" s="97" t="s">
        <v>126</v>
      </c>
      <c r="B113" s="77" t="s">
        <v>138</v>
      </c>
      <c r="C113" s="78" t="s">
        <v>108</v>
      </c>
      <c r="D113" s="79">
        <v>17.899999999999999</v>
      </c>
      <c r="E113" s="78"/>
      <c r="F113" s="74">
        <f t="shared" si="8"/>
        <v>0</v>
      </c>
      <c r="G113" s="21">
        <f>SUM(F107:F113)</f>
        <v>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1:23" ht="19.5" customHeight="1">
      <c r="A114" s="69" t="s">
        <v>139</v>
      </c>
      <c r="B114" s="68"/>
      <c r="C114" s="68"/>
      <c r="D114" s="68"/>
      <c r="E114" s="68"/>
      <c r="F114" s="68"/>
      <c r="G114" s="24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ht="16.5" customHeight="1">
      <c r="A115" s="97" t="s">
        <v>130</v>
      </c>
      <c r="B115" s="77" t="s">
        <v>140</v>
      </c>
      <c r="C115" s="78" t="s">
        <v>119</v>
      </c>
      <c r="D115" s="79">
        <v>39</v>
      </c>
      <c r="E115" s="78"/>
      <c r="F115" s="74">
        <f t="shared" ref="F115:F122" si="9">D115*E115</f>
        <v>0</v>
      </c>
      <c r="G115" s="18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ht="16.5" customHeight="1">
      <c r="A116" s="97" t="s">
        <v>130</v>
      </c>
      <c r="B116" s="77" t="s">
        <v>140</v>
      </c>
      <c r="C116" s="78" t="s">
        <v>125</v>
      </c>
      <c r="D116" s="79">
        <v>29</v>
      </c>
      <c r="E116" s="78"/>
      <c r="F116" s="74">
        <f t="shared" si="9"/>
        <v>0</v>
      </c>
      <c r="G116" s="18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1:23" ht="16.5" customHeight="1">
      <c r="A117" s="97" t="s">
        <v>132</v>
      </c>
      <c r="B117" s="77" t="s">
        <v>141</v>
      </c>
      <c r="C117" s="78" t="s">
        <v>119</v>
      </c>
      <c r="D117" s="79">
        <v>18.899999999999999</v>
      </c>
      <c r="E117" s="78"/>
      <c r="F117" s="74">
        <f t="shared" si="9"/>
        <v>0</v>
      </c>
      <c r="G117" s="18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1:23" ht="16.5" customHeight="1">
      <c r="A118" s="97" t="s">
        <v>132</v>
      </c>
      <c r="B118" s="77" t="s">
        <v>142</v>
      </c>
      <c r="C118" s="78" t="s">
        <v>119</v>
      </c>
      <c r="D118" s="79">
        <v>21.7</v>
      </c>
      <c r="E118" s="78"/>
      <c r="F118" s="74">
        <f t="shared" si="9"/>
        <v>0</v>
      </c>
      <c r="G118" s="18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  <row r="119" spans="1:23" ht="16.5" customHeight="1">
      <c r="A119" s="97" t="s">
        <v>106</v>
      </c>
      <c r="B119" s="77" t="s">
        <v>143</v>
      </c>
      <c r="C119" s="78" t="s">
        <v>119</v>
      </c>
      <c r="D119" s="79">
        <v>18</v>
      </c>
      <c r="E119" s="78"/>
      <c r="F119" s="74">
        <f t="shared" si="9"/>
        <v>0</v>
      </c>
      <c r="G119" s="18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1:23" ht="16.5" customHeight="1">
      <c r="A120" s="97" t="s">
        <v>106</v>
      </c>
      <c r="B120" s="77" t="s">
        <v>144</v>
      </c>
      <c r="C120" s="78" t="s">
        <v>119</v>
      </c>
      <c r="D120" s="79">
        <v>19</v>
      </c>
      <c r="E120" s="78"/>
      <c r="F120" s="74">
        <f t="shared" si="9"/>
        <v>0</v>
      </c>
      <c r="G120" s="18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1:23" ht="16.5" customHeight="1">
      <c r="A121" s="97" t="s">
        <v>106</v>
      </c>
      <c r="B121" s="77" t="s">
        <v>145</v>
      </c>
      <c r="C121" s="78" t="s">
        <v>146</v>
      </c>
      <c r="D121" s="79">
        <v>5</v>
      </c>
      <c r="E121" s="78"/>
      <c r="F121" s="74">
        <f t="shared" si="9"/>
        <v>0</v>
      </c>
      <c r="G121" s="18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1:23" ht="16.5" customHeight="1">
      <c r="A122" s="97" t="s">
        <v>106</v>
      </c>
      <c r="B122" s="77" t="s">
        <v>147</v>
      </c>
      <c r="C122" s="78" t="s">
        <v>119</v>
      </c>
      <c r="D122" s="79">
        <v>35</v>
      </c>
      <c r="E122" s="78"/>
      <c r="F122" s="74">
        <f t="shared" si="9"/>
        <v>0</v>
      </c>
      <c r="G122" s="21">
        <f>SUM(F115:F122)</f>
        <v>0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ht="19.5" customHeight="1">
      <c r="A123" s="69" t="s">
        <v>148</v>
      </c>
      <c r="B123" s="68"/>
      <c r="C123" s="68"/>
      <c r="D123" s="68"/>
      <c r="E123" s="68"/>
      <c r="F123" s="68"/>
      <c r="G123" s="24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</row>
    <row r="124" spans="1:23" ht="16.5" customHeight="1">
      <c r="A124" s="97" t="s">
        <v>130</v>
      </c>
      <c r="B124" s="77" t="s">
        <v>149</v>
      </c>
      <c r="C124" s="78" t="s">
        <v>125</v>
      </c>
      <c r="D124" s="79">
        <v>43</v>
      </c>
      <c r="E124" s="78"/>
      <c r="F124" s="74">
        <f t="shared" ref="F124:F130" si="10">D124*E124</f>
        <v>0</v>
      </c>
      <c r="G124" s="18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1:23" ht="16.5" customHeight="1">
      <c r="A125" s="76" t="s">
        <v>18</v>
      </c>
      <c r="B125" s="77" t="s">
        <v>150</v>
      </c>
      <c r="C125" s="78" t="s">
        <v>125</v>
      </c>
      <c r="D125" s="79">
        <v>29.9</v>
      </c>
      <c r="E125" s="78"/>
      <c r="F125" s="74">
        <f t="shared" si="10"/>
        <v>0</v>
      </c>
      <c r="G125" s="18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</row>
    <row r="126" spans="1:23" ht="16.5" customHeight="1">
      <c r="A126" s="76" t="s">
        <v>18</v>
      </c>
      <c r="B126" s="77" t="s">
        <v>151</v>
      </c>
      <c r="C126" s="78" t="s">
        <v>125</v>
      </c>
      <c r="D126" s="79">
        <v>29.9</v>
      </c>
      <c r="E126" s="78"/>
      <c r="F126" s="74">
        <f t="shared" si="10"/>
        <v>0</v>
      </c>
      <c r="G126" s="18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</row>
    <row r="127" spans="1:23" ht="16.5" customHeight="1">
      <c r="A127" s="76" t="s">
        <v>18</v>
      </c>
      <c r="B127" s="77" t="s">
        <v>152</v>
      </c>
      <c r="C127" s="78" t="s">
        <v>125</v>
      </c>
      <c r="D127" s="79">
        <v>39.9</v>
      </c>
      <c r="E127" s="78"/>
      <c r="F127" s="74">
        <f t="shared" si="10"/>
        <v>0</v>
      </c>
      <c r="G127" s="18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</row>
    <row r="128" spans="1:23" ht="16.5" customHeight="1">
      <c r="A128" s="97" t="s">
        <v>126</v>
      </c>
      <c r="B128" s="77" t="s">
        <v>153</v>
      </c>
      <c r="C128" s="78" t="s">
        <v>125</v>
      </c>
      <c r="D128" s="79">
        <v>27.9</v>
      </c>
      <c r="E128" s="78"/>
      <c r="F128" s="74">
        <f t="shared" si="10"/>
        <v>0</v>
      </c>
      <c r="G128" s="18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</row>
    <row r="129" spans="1:23" ht="16.5" customHeight="1">
      <c r="A129" s="97" t="s">
        <v>126</v>
      </c>
      <c r="B129" s="77" t="s">
        <v>154</v>
      </c>
      <c r="C129" s="78" t="s">
        <v>125</v>
      </c>
      <c r="D129" s="79">
        <v>27.9</v>
      </c>
      <c r="E129" s="78"/>
      <c r="F129" s="74">
        <f t="shared" si="10"/>
        <v>0</v>
      </c>
      <c r="G129" s="18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ht="16.5" customHeight="1">
      <c r="A130" s="97" t="s">
        <v>126</v>
      </c>
      <c r="B130" s="77" t="s">
        <v>155</v>
      </c>
      <c r="C130" s="78" t="s">
        <v>125</v>
      </c>
      <c r="D130" s="79">
        <v>27.9</v>
      </c>
      <c r="E130" s="78"/>
      <c r="F130" s="74">
        <f t="shared" si="10"/>
        <v>0</v>
      </c>
      <c r="G130" s="21">
        <f>SUM(F124:F130)</f>
        <v>0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 ht="19.5" customHeight="1">
      <c r="A131" s="70" t="s">
        <v>156</v>
      </c>
      <c r="B131" s="68"/>
      <c r="C131" s="68"/>
      <c r="D131" s="68"/>
      <c r="E131" s="68"/>
      <c r="F131" s="68"/>
      <c r="G131" s="24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</row>
    <row r="132" spans="1:23" ht="16.5" customHeight="1">
      <c r="A132" s="97" t="s">
        <v>106</v>
      </c>
      <c r="B132" s="77" t="s">
        <v>157</v>
      </c>
      <c r="C132" s="78" t="s">
        <v>125</v>
      </c>
      <c r="D132" s="79">
        <v>19</v>
      </c>
      <c r="E132" s="78"/>
      <c r="F132" s="74">
        <f t="shared" ref="F132:F137" si="11">D132*E132</f>
        <v>0</v>
      </c>
      <c r="G132" s="18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1:23" ht="16.5" customHeight="1">
      <c r="A133" s="97" t="s">
        <v>106</v>
      </c>
      <c r="B133" s="77" t="s">
        <v>158</v>
      </c>
      <c r="C133" s="78" t="s">
        <v>146</v>
      </c>
      <c r="D133" s="79">
        <v>5</v>
      </c>
      <c r="E133" s="78"/>
      <c r="F133" s="74">
        <f t="shared" si="11"/>
        <v>0</v>
      </c>
      <c r="G133" s="18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1:23" ht="16.5" customHeight="1">
      <c r="A134" s="76" t="s">
        <v>18</v>
      </c>
      <c r="B134" s="77" t="s">
        <v>159</v>
      </c>
      <c r="C134" s="78" t="s">
        <v>160</v>
      </c>
      <c r="D134" s="79">
        <v>6.9</v>
      </c>
      <c r="E134" s="78"/>
      <c r="F134" s="74">
        <f t="shared" si="11"/>
        <v>0</v>
      </c>
      <c r="G134" s="18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1:23" ht="16.5" customHeight="1">
      <c r="A135" s="76" t="s">
        <v>18</v>
      </c>
      <c r="B135" s="77" t="s">
        <v>161</v>
      </c>
      <c r="C135" s="78" t="s">
        <v>160</v>
      </c>
      <c r="D135" s="79">
        <v>6.9</v>
      </c>
      <c r="E135" s="78"/>
      <c r="F135" s="74">
        <f t="shared" si="11"/>
        <v>0</v>
      </c>
      <c r="G135" s="18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1:23" ht="16.5" customHeight="1">
      <c r="A136" s="76" t="s">
        <v>18</v>
      </c>
      <c r="B136" s="77" t="s">
        <v>162</v>
      </c>
      <c r="C136" s="78" t="s">
        <v>160</v>
      </c>
      <c r="D136" s="79">
        <v>8.9</v>
      </c>
      <c r="E136" s="78"/>
      <c r="F136" s="74">
        <f t="shared" si="11"/>
        <v>0</v>
      </c>
      <c r="G136" s="18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ht="16.5" customHeight="1">
      <c r="A137" s="76" t="s">
        <v>18</v>
      </c>
      <c r="B137" s="77" t="s">
        <v>163</v>
      </c>
      <c r="C137" s="78" t="s">
        <v>160</v>
      </c>
      <c r="D137" s="79">
        <v>6.9</v>
      </c>
      <c r="E137" s="78"/>
      <c r="F137" s="74">
        <f t="shared" si="11"/>
        <v>0</v>
      </c>
      <c r="G137" s="21">
        <f>SUM(F132:F137)</f>
        <v>0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1:23" ht="19.5" customHeight="1">
      <c r="A138" s="69" t="s">
        <v>164</v>
      </c>
      <c r="B138" s="68"/>
      <c r="C138" s="68"/>
      <c r="D138" s="68"/>
      <c r="E138" s="68"/>
      <c r="F138" s="68"/>
      <c r="G138" s="24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ht="16.5" customHeight="1">
      <c r="A139" s="97" t="s">
        <v>132</v>
      </c>
      <c r="B139" s="77" t="s">
        <v>165</v>
      </c>
      <c r="C139" s="78" t="s">
        <v>108</v>
      </c>
      <c r="D139" s="79">
        <v>21.9</v>
      </c>
      <c r="E139" s="78"/>
      <c r="F139" s="74">
        <f t="shared" ref="F139:F142" si="12">D139*E139</f>
        <v>0</v>
      </c>
      <c r="G139" s="18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1:23" ht="16.5" customHeight="1">
      <c r="A140" s="97" t="s">
        <v>106</v>
      </c>
      <c r="B140" s="77" t="s">
        <v>166</v>
      </c>
      <c r="C140" s="78" t="s">
        <v>108</v>
      </c>
      <c r="D140" s="79">
        <v>20.5</v>
      </c>
      <c r="E140" s="78"/>
      <c r="F140" s="74">
        <f t="shared" si="12"/>
        <v>0</v>
      </c>
      <c r="G140" s="18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1:23" ht="16.5" customHeight="1">
      <c r="A141" s="97" t="s">
        <v>106</v>
      </c>
      <c r="B141" s="77" t="s">
        <v>167</v>
      </c>
      <c r="C141" s="78" t="s">
        <v>108</v>
      </c>
      <c r="D141" s="79">
        <v>20.5</v>
      </c>
      <c r="E141" s="78"/>
      <c r="F141" s="74">
        <f t="shared" si="12"/>
        <v>0</v>
      </c>
      <c r="G141" s="18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1:23" ht="16.5" customHeight="1">
      <c r="A142" s="97" t="s">
        <v>106</v>
      </c>
      <c r="B142" s="77" t="s">
        <v>168</v>
      </c>
      <c r="C142" s="78" t="s">
        <v>146</v>
      </c>
      <c r="D142" s="79">
        <v>5</v>
      </c>
      <c r="E142" s="78"/>
      <c r="F142" s="74">
        <f t="shared" si="12"/>
        <v>0</v>
      </c>
      <c r="G142" s="21">
        <f>SUM(F139:F142)</f>
        <v>0</v>
      </c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1:23" ht="19.5" customHeight="1">
      <c r="A143" s="69" t="s">
        <v>169</v>
      </c>
      <c r="B143" s="68"/>
      <c r="C143" s="68"/>
      <c r="D143" s="68"/>
      <c r="E143" s="68"/>
      <c r="F143" s="68"/>
      <c r="G143" s="2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</row>
    <row r="144" spans="1:23" ht="16.5" customHeight="1">
      <c r="A144" s="100" t="s">
        <v>170</v>
      </c>
      <c r="B144" s="77" t="s">
        <v>171</v>
      </c>
      <c r="C144" s="78" t="s">
        <v>172</v>
      </c>
      <c r="D144" s="79">
        <v>26.9</v>
      </c>
      <c r="E144" s="78"/>
      <c r="F144" s="74">
        <f t="shared" ref="F144:F149" si="13">D144*E144</f>
        <v>0</v>
      </c>
      <c r="G144" s="18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:23" ht="16.5" customHeight="1">
      <c r="A145" s="100" t="s">
        <v>170</v>
      </c>
      <c r="B145" s="77" t="s">
        <v>173</v>
      </c>
      <c r="C145" s="78" t="s">
        <v>172</v>
      </c>
      <c r="D145" s="79">
        <v>26.9</v>
      </c>
      <c r="E145" s="78"/>
      <c r="F145" s="74">
        <f t="shared" si="13"/>
        <v>0</v>
      </c>
      <c r="G145" s="1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:23" ht="16.5" customHeight="1">
      <c r="A146" s="100" t="s">
        <v>170</v>
      </c>
      <c r="B146" s="77" t="s">
        <v>174</v>
      </c>
      <c r="C146" s="78" t="s">
        <v>172</v>
      </c>
      <c r="D146" s="79">
        <v>26.9</v>
      </c>
      <c r="E146" s="78"/>
      <c r="F146" s="74">
        <f t="shared" si="13"/>
        <v>0</v>
      </c>
      <c r="G146" s="18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:23" ht="16.5" customHeight="1">
      <c r="A147" s="100" t="s">
        <v>170</v>
      </c>
      <c r="B147" s="77" t="s">
        <v>175</v>
      </c>
      <c r="C147" s="78" t="s">
        <v>125</v>
      </c>
      <c r="D147" s="79">
        <v>24.9</v>
      </c>
      <c r="E147" s="78"/>
      <c r="F147" s="74">
        <f t="shared" si="13"/>
        <v>0</v>
      </c>
      <c r="G147" s="18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:23" ht="16.5" customHeight="1">
      <c r="A148" s="100" t="s">
        <v>170</v>
      </c>
      <c r="B148" s="77" t="s">
        <v>176</v>
      </c>
      <c r="C148" s="78" t="s">
        <v>125</v>
      </c>
      <c r="D148" s="79">
        <v>24.9</v>
      </c>
      <c r="E148" s="78"/>
      <c r="F148" s="74">
        <f t="shared" si="13"/>
        <v>0</v>
      </c>
      <c r="G148" s="18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:23" ht="16.5" customHeight="1">
      <c r="A149" s="100" t="s">
        <v>170</v>
      </c>
      <c r="B149" s="77" t="s">
        <v>177</v>
      </c>
      <c r="C149" s="78" t="s">
        <v>125</v>
      </c>
      <c r="D149" s="79">
        <v>24.9</v>
      </c>
      <c r="E149" s="78"/>
      <c r="F149" s="74">
        <f t="shared" si="13"/>
        <v>0</v>
      </c>
      <c r="G149" s="21">
        <f>SUM(F144:F149)</f>
        <v>0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:23" ht="28.5" customHeight="1">
      <c r="A150" s="5" t="s">
        <v>178</v>
      </c>
      <c r="B150" s="6" t="s">
        <v>1</v>
      </c>
      <c r="C150" s="6" t="s">
        <v>2</v>
      </c>
      <c r="D150" s="6" t="s">
        <v>3</v>
      </c>
      <c r="E150" s="6" t="s">
        <v>4</v>
      </c>
      <c r="F150" s="6" t="s">
        <v>5</v>
      </c>
      <c r="G150" s="40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9.5" customHeight="1">
      <c r="A151" s="69" t="s">
        <v>178</v>
      </c>
      <c r="B151" s="68"/>
      <c r="C151" s="68"/>
      <c r="D151" s="68"/>
      <c r="E151" s="68"/>
      <c r="F151" s="68"/>
      <c r="G151" s="42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</row>
    <row r="152" spans="1:23" ht="16.5" customHeight="1">
      <c r="A152" s="81" t="s">
        <v>36</v>
      </c>
      <c r="B152" s="77" t="s">
        <v>179</v>
      </c>
      <c r="C152" s="78" t="s">
        <v>40</v>
      </c>
      <c r="D152" s="79">
        <v>20</v>
      </c>
      <c r="E152" s="78"/>
      <c r="F152" s="74">
        <f t="shared" ref="F152:F158" si="14">D152*E152</f>
        <v>0</v>
      </c>
      <c r="G152" s="18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:23" ht="16.5" customHeight="1">
      <c r="A153" s="100" t="s">
        <v>180</v>
      </c>
      <c r="B153" s="77" t="s">
        <v>181</v>
      </c>
      <c r="C153" s="79"/>
      <c r="D153" s="79">
        <v>27</v>
      </c>
      <c r="E153" s="101"/>
      <c r="F153" s="74">
        <f t="shared" si="14"/>
        <v>0</v>
      </c>
      <c r="G153" s="18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:23" ht="16.5" customHeight="1">
      <c r="A154" s="100" t="s">
        <v>180</v>
      </c>
      <c r="B154" s="77" t="s">
        <v>182</v>
      </c>
      <c r="C154" s="79"/>
      <c r="D154" s="79">
        <v>27</v>
      </c>
      <c r="E154" s="101"/>
      <c r="F154" s="74">
        <f t="shared" si="14"/>
        <v>0</v>
      </c>
      <c r="G154" s="18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:23" ht="16.5" customHeight="1">
      <c r="A155" s="100" t="s">
        <v>180</v>
      </c>
      <c r="B155" s="77" t="s">
        <v>183</v>
      </c>
      <c r="C155" s="79"/>
      <c r="D155" s="79">
        <v>72</v>
      </c>
      <c r="E155" s="101"/>
      <c r="F155" s="74">
        <f t="shared" si="14"/>
        <v>0</v>
      </c>
      <c r="G155" s="18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:23" ht="16.5" customHeight="1">
      <c r="A156" s="100" t="s">
        <v>180</v>
      </c>
      <c r="B156" s="77" t="s">
        <v>184</v>
      </c>
      <c r="C156" s="79"/>
      <c r="D156" s="79">
        <v>5.9</v>
      </c>
      <c r="E156" s="101"/>
      <c r="F156" s="74">
        <f t="shared" si="14"/>
        <v>0</v>
      </c>
      <c r="G156" s="1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:23" ht="16.5" customHeight="1">
      <c r="A157" s="100" t="s">
        <v>180</v>
      </c>
      <c r="B157" s="77" t="s">
        <v>185</v>
      </c>
      <c r="C157" s="79"/>
      <c r="D157" s="79">
        <v>49</v>
      </c>
      <c r="E157" s="101"/>
      <c r="F157" s="74">
        <f t="shared" si="14"/>
        <v>0</v>
      </c>
      <c r="G157" s="18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:23" ht="16.5" customHeight="1">
      <c r="A158" s="100" t="s">
        <v>180</v>
      </c>
      <c r="B158" s="77" t="s">
        <v>186</v>
      </c>
      <c r="C158" s="79"/>
      <c r="D158" s="79">
        <v>16.899999999999999</v>
      </c>
      <c r="E158" s="101"/>
      <c r="F158" s="74">
        <f t="shared" si="14"/>
        <v>0</v>
      </c>
      <c r="G158" s="21">
        <f>SUM(F152:F158)</f>
        <v>0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:23" ht="15.75" customHeight="1">
      <c r="A159" s="3"/>
      <c r="B159" s="4"/>
      <c r="C159" s="4"/>
      <c r="D159" s="4"/>
      <c r="E159" s="4"/>
      <c r="F159" s="4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</row>
    <row r="160" spans="1:23" ht="27.75" customHeight="1">
      <c r="A160" s="67" t="s">
        <v>70</v>
      </c>
      <c r="B160" s="68"/>
      <c r="C160" s="68"/>
      <c r="D160" s="68"/>
      <c r="E160" s="68"/>
      <c r="F160" s="68"/>
      <c r="G160" s="22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ht="28.5" customHeight="1">
      <c r="A161" s="5" t="s">
        <v>187</v>
      </c>
      <c r="B161" s="6" t="s">
        <v>1</v>
      </c>
      <c r="C161" s="6" t="s">
        <v>2</v>
      </c>
      <c r="D161" s="6" t="s">
        <v>3</v>
      </c>
      <c r="E161" s="6" t="s">
        <v>4</v>
      </c>
      <c r="F161" s="6" t="s">
        <v>5</v>
      </c>
      <c r="G161" s="44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1:23" ht="19.5" customHeight="1">
      <c r="A162" s="69" t="s">
        <v>188</v>
      </c>
      <c r="B162" s="68"/>
      <c r="C162" s="68"/>
      <c r="D162" s="68"/>
      <c r="E162" s="68"/>
      <c r="F162" s="68"/>
      <c r="G162" s="24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ht="16.5" customHeight="1">
      <c r="A163" s="97" t="s">
        <v>132</v>
      </c>
      <c r="B163" s="77" t="s">
        <v>189</v>
      </c>
      <c r="C163" s="78" t="s">
        <v>108</v>
      </c>
      <c r="D163" s="79">
        <v>9.8000000000000007</v>
      </c>
      <c r="E163" s="78"/>
      <c r="F163" s="74">
        <f t="shared" ref="F163:F164" si="15">D163*E163</f>
        <v>0</v>
      </c>
      <c r="G163" s="18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1:23" ht="16.5" customHeight="1">
      <c r="A164" s="97" t="s">
        <v>132</v>
      </c>
      <c r="B164" s="77" t="s">
        <v>190</v>
      </c>
      <c r="C164" s="78" t="s">
        <v>134</v>
      </c>
      <c r="D164" s="79">
        <v>19.8</v>
      </c>
      <c r="E164" s="78"/>
      <c r="F164" s="74">
        <f t="shared" si="15"/>
        <v>0</v>
      </c>
      <c r="G164" s="21">
        <f>SUM(F163:F164)</f>
        <v>0</v>
      </c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ht="19.5" customHeight="1">
      <c r="A165" s="70" t="s">
        <v>191</v>
      </c>
      <c r="B165" s="68"/>
      <c r="C165" s="68"/>
      <c r="D165" s="68"/>
      <c r="E165" s="68"/>
      <c r="F165" s="68"/>
      <c r="G165" s="24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spans="1:23" ht="16.5" customHeight="1">
      <c r="A166" s="76" t="s">
        <v>18</v>
      </c>
      <c r="B166" s="77" t="s">
        <v>192</v>
      </c>
      <c r="C166" s="78" t="s">
        <v>96</v>
      </c>
      <c r="D166" s="79">
        <v>12.5</v>
      </c>
      <c r="E166" s="78"/>
      <c r="F166" s="74">
        <f t="shared" ref="F166:F169" si="16">D166*E166</f>
        <v>0</v>
      </c>
      <c r="G166" s="18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1:23" ht="16.5" customHeight="1">
      <c r="A167" s="76" t="s">
        <v>18</v>
      </c>
      <c r="B167" s="77" t="s">
        <v>193</v>
      </c>
      <c r="C167" s="78" t="s">
        <v>119</v>
      </c>
      <c r="D167" s="79">
        <v>19.899999999999999</v>
      </c>
      <c r="E167" s="78"/>
      <c r="F167" s="74">
        <f t="shared" si="16"/>
        <v>0</v>
      </c>
      <c r="G167" s="18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1:23" ht="16.5" customHeight="1">
      <c r="A168" s="97" t="s">
        <v>126</v>
      </c>
      <c r="B168" s="77" t="s">
        <v>194</v>
      </c>
      <c r="C168" s="78" t="s">
        <v>119</v>
      </c>
      <c r="D168" s="79">
        <v>27.9</v>
      </c>
      <c r="E168" s="78"/>
      <c r="F168" s="74">
        <f t="shared" si="16"/>
        <v>0</v>
      </c>
      <c r="G168" s="18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1:23" ht="16.5" customHeight="1">
      <c r="A169" s="97" t="s">
        <v>126</v>
      </c>
      <c r="B169" s="77" t="s">
        <v>195</v>
      </c>
      <c r="C169" s="78" t="s">
        <v>196</v>
      </c>
      <c r="D169" s="79">
        <v>26.9</v>
      </c>
      <c r="E169" s="78"/>
      <c r="F169" s="74">
        <f t="shared" si="16"/>
        <v>0</v>
      </c>
      <c r="G169" s="21">
        <f>SUM(F166:F169)</f>
        <v>0</v>
      </c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ht="19.5" customHeight="1">
      <c r="A170" s="69" t="s">
        <v>197</v>
      </c>
      <c r="B170" s="68"/>
      <c r="C170" s="68"/>
      <c r="D170" s="68"/>
      <c r="E170" s="68"/>
      <c r="F170" s="68"/>
      <c r="G170" s="24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ht="16.5" customHeight="1">
      <c r="A171" s="97" t="s">
        <v>132</v>
      </c>
      <c r="B171" s="77" t="s">
        <v>198</v>
      </c>
      <c r="C171" s="78" t="s">
        <v>108</v>
      </c>
      <c r="D171" s="79">
        <v>16.5</v>
      </c>
      <c r="E171" s="78"/>
      <c r="F171" s="74">
        <f t="shared" ref="F171:F172" si="17">D171*E171</f>
        <v>0</v>
      </c>
      <c r="G171" s="18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ht="16.5" customHeight="1">
      <c r="A172" s="97" t="s">
        <v>106</v>
      </c>
      <c r="B172" s="77" t="s">
        <v>199</v>
      </c>
      <c r="C172" s="78" t="s">
        <v>146</v>
      </c>
      <c r="D172" s="79">
        <v>5</v>
      </c>
      <c r="E172" s="78"/>
      <c r="F172" s="74">
        <f t="shared" si="17"/>
        <v>0</v>
      </c>
      <c r="G172" s="21">
        <f>SUM(F171:F172)</f>
        <v>0</v>
      </c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1:23" ht="19.5" customHeight="1">
      <c r="A173" s="69" t="s">
        <v>200</v>
      </c>
      <c r="B173" s="68"/>
      <c r="C173" s="68"/>
      <c r="D173" s="68"/>
      <c r="E173" s="68"/>
      <c r="F173" s="68"/>
      <c r="G173" s="24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spans="1:23" ht="16.5" customHeight="1">
      <c r="A174" s="97" t="s">
        <v>126</v>
      </c>
      <c r="B174" s="77" t="s">
        <v>201</v>
      </c>
      <c r="C174" s="78" t="s">
        <v>196</v>
      </c>
      <c r="D174" s="79">
        <v>19.899999999999999</v>
      </c>
      <c r="E174" s="78"/>
      <c r="F174" s="74">
        <f>D174*E174</f>
        <v>0</v>
      </c>
      <c r="G174" s="21">
        <f>SUM(F174)</f>
        <v>0</v>
      </c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1:23" ht="19.5" customHeight="1">
      <c r="A175" s="69" t="s">
        <v>202</v>
      </c>
      <c r="B175" s="68"/>
      <c r="C175" s="68"/>
      <c r="D175" s="68"/>
      <c r="E175" s="68"/>
      <c r="F175" s="68"/>
      <c r="G175" s="24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</row>
    <row r="176" spans="1:23" ht="16.5" customHeight="1">
      <c r="A176" s="97" t="s">
        <v>203</v>
      </c>
      <c r="B176" s="77" t="s">
        <v>204</v>
      </c>
      <c r="C176" s="102" t="s">
        <v>119</v>
      </c>
      <c r="D176" s="103">
        <v>11.95</v>
      </c>
      <c r="E176" s="102"/>
      <c r="F176" s="74">
        <f t="shared" ref="F176:F178" si="18">D176*E176</f>
        <v>0</v>
      </c>
      <c r="G176" s="18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1:23" ht="16.5" customHeight="1">
      <c r="A177" s="97" t="s">
        <v>203</v>
      </c>
      <c r="B177" s="77" t="s">
        <v>205</v>
      </c>
      <c r="C177" s="102" t="s">
        <v>108</v>
      </c>
      <c r="D177" s="103">
        <v>22.95</v>
      </c>
      <c r="E177" s="102"/>
      <c r="F177" s="74">
        <f t="shared" si="18"/>
        <v>0</v>
      </c>
      <c r="G177" s="18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1:23" ht="16.5" customHeight="1">
      <c r="A178" s="97" t="s">
        <v>203</v>
      </c>
      <c r="B178" s="77" t="s">
        <v>206</v>
      </c>
      <c r="C178" s="102" t="s">
        <v>108</v>
      </c>
      <c r="D178" s="103">
        <v>9.9499999999999993</v>
      </c>
      <c r="E178" s="102"/>
      <c r="F178" s="74">
        <f t="shared" si="18"/>
        <v>0</v>
      </c>
      <c r="G178" s="21">
        <f>SUM(F176:F178)</f>
        <v>0</v>
      </c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ht="15.75" customHeight="1">
      <c r="A179" s="3"/>
      <c r="B179" s="4"/>
      <c r="C179" s="4"/>
      <c r="D179" s="4"/>
      <c r="E179" s="4"/>
      <c r="F179" s="4"/>
      <c r="G179" s="22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1:23" ht="28.5" customHeight="1">
      <c r="A180" s="5" t="s">
        <v>207</v>
      </c>
      <c r="B180" s="6" t="s">
        <v>1</v>
      </c>
      <c r="C180" s="6" t="s">
        <v>2</v>
      </c>
      <c r="D180" s="6" t="s">
        <v>3</v>
      </c>
      <c r="E180" s="6" t="s">
        <v>4</v>
      </c>
      <c r="F180" s="6" t="s">
        <v>5</v>
      </c>
      <c r="G180" s="44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1:23" ht="19.5" customHeight="1">
      <c r="A181" s="69" t="s">
        <v>208</v>
      </c>
      <c r="B181" s="68"/>
      <c r="C181" s="68"/>
      <c r="D181" s="68"/>
      <c r="E181" s="68"/>
      <c r="F181" s="68"/>
      <c r="G181" s="24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</row>
    <row r="182" spans="1:23" ht="16.5" customHeight="1">
      <c r="A182" s="97" t="s">
        <v>209</v>
      </c>
      <c r="B182" s="77" t="s">
        <v>210</v>
      </c>
      <c r="C182" s="84" t="s">
        <v>125</v>
      </c>
      <c r="D182" s="79">
        <v>3</v>
      </c>
      <c r="E182" s="84"/>
      <c r="F182" s="74">
        <f t="shared" ref="F182:F207" si="19">D182*E182</f>
        <v>0</v>
      </c>
      <c r="G182" s="18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1:23" ht="16.5" customHeight="1">
      <c r="A183" s="97" t="s">
        <v>209</v>
      </c>
      <c r="B183" s="77" t="s">
        <v>211</v>
      </c>
      <c r="C183" s="78" t="s">
        <v>119</v>
      </c>
      <c r="D183" s="79">
        <v>5</v>
      </c>
      <c r="E183" s="78"/>
      <c r="F183" s="74">
        <f t="shared" si="19"/>
        <v>0</v>
      </c>
      <c r="G183" s="18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1:23" ht="16.5" customHeight="1">
      <c r="A184" s="97" t="s">
        <v>209</v>
      </c>
      <c r="B184" s="77" t="s">
        <v>212</v>
      </c>
      <c r="C184" s="84" t="s">
        <v>125</v>
      </c>
      <c r="D184" s="79">
        <v>9</v>
      </c>
      <c r="E184" s="84"/>
      <c r="F184" s="74">
        <f t="shared" si="19"/>
        <v>0</v>
      </c>
      <c r="G184" s="18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</row>
    <row r="185" spans="1:23" ht="16.5" customHeight="1">
      <c r="A185" s="97" t="s">
        <v>209</v>
      </c>
      <c r="B185" s="77" t="s">
        <v>212</v>
      </c>
      <c r="C185" s="84" t="s">
        <v>119</v>
      </c>
      <c r="D185" s="79">
        <v>14</v>
      </c>
      <c r="E185" s="84"/>
      <c r="F185" s="74">
        <f t="shared" si="19"/>
        <v>0</v>
      </c>
      <c r="G185" s="18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</row>
    <row r="186" spans="1:23" ht="16.5" customHeight="1">
      <c r="A186" s="97" t="s">
        <v>209</v>
      </c>
      <c r="B186" s="77" t="s">
        <v>213</v>
      </c>
      <c r="C186" s="84" t="s">
        <v>125</v>
      </c>
      <c r="D186" s="79">
        <v>9</v>
      </c>
      <c r="E186" s="84"/>
      <c r="F186" s="74">
        <f t="shared" si="19"/>
        <v>0</v>
      </c>
      <c r="G186" s="18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 ht="16.5" customHeight="1">
      <c r="A187" s="97" t="s">
        <v>209</v>
      </c>
      <c r="B187" s="77" t="s">
        <v>213</v>
      </c>
      <c r="C187" s="84" t="s">
        <v>119</v>
      </c>
      <c r="D187" s="79">
        <v>14</v>
      </c>
      <c r="E187" s="84"/>
      <c r="F187" s="74">
        <f t="shared" si="19"/>
        <v>0</v>
      </c>
      <c r="G187" s="18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1:23" ht="16.5" customHeight="1">
      <c r="A188" s="97" t="s">
        <v>209</v>
      </c>
      <c r="B188" s="77" t="s">
        <v>214</v>
      </c>
      <c r="C188" s="84" t="s">
        <v>125</v>
      </c>
      <c r="D188" s="79">
        <v>9</v>
      </c>
      <c r="E188" s="84"/>
      <c r="F188" s="74">
        <f t="shared" si="19"/>
        <v>0</v>
      </c>
      <c r="G188" s="18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</row>
    <row r="189" spans="1:23" ht="16.5" customHeight="1">
      <c r="A189" s="97" t="s">
        <v>209</v>
      </c>
      <c r="B189" s="77" t="s">
        <v>214</v>
      </c>
      <c r="C189" s="84" t="s">
        <v>119</v>
      </c>
      <c r="D189" s="79">
        <v>14</v>
      </c>
      <c r="E189" s="84"/>
      <c r="F189" s="74">
        <f t="shared" si="19"/>
        <v>0</v>
      </c>
      <c r="G189" s="18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</row>
    <row r="190" spans="1:23" ht="16.5" customHeight="1">
      <c r="A190" s="97" t="s">
        <v>209</v>
      </c>
      <c r="B190" s="77" t="s">
        <v>215</v>
      </c>
      <c r="C190" s="84" t="s">
        <v>125</v>
      </c>
      <c r="D190" s="79">
        <v>9</v>
      </c>
      <c r="E190" s="84"/>
      <c r="F190" s="74">
        <f t="shared" si="19"/>
        <v>0</v>
      </c>
      <c r="G190" s="18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</row>
    <row r="191" spans="1:23" ht="16.5" customHeight="1">
      <c r="A191" s="97" t="s">
        <v>209</v>
      </c>
      <c r="B191" s="77" t="s">
        <v>215</v>
      </c>
      <c r="C191" s="84" t="s">
        <v>119</v>
      </c>
      <c r="D191" s="79">
        <v>14</v>
      </c>
      <c r="E191" s="84"/>
      <c r="F191" s="74">
        <f t="shared" si="19"/>
        <v>0</v>
      </c>
      <c r="G191" s="18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1:23" ht="16.5" customHeight="1">
      <c r="A192" s="97" t="s">
        <v>209</v>
      </c>
      <c r="B192" s="77" t="s">
        <v>216</v>
      </c>
      <c r="C192" s="84" t="s">
        <v>125</v>
      </c>
      <c r="D192" s="79">
        <v>9</v>
      </c>
      <c r="E192" s="84"/>
      <c r="F192" s="74">
        <f t="shared" si="19"/>
        <v>0</v>
      </c>
      <c r="G192" s="18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</row>
    <row r="193" spans="1:23" ht="16.5" customHeight="1">
      <c r="A193" s="97" t="s">
        <v>209</v>
      </c>
      <c r="B193" s="77" t="s">
        <v>216</v>
      </c>
      <c r="C193" s="84" t="s">
        <v>119</v>
      </c>
      <c r="D193" s="79">
        <v>14</v>
      </c>
      <c r="E193" s="84"/>
      <c r="F193" s="74">
        <f t="shared" si="19"/>
        <v>0</v>
      </c>
      <c r="G193" s="18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</row>
    <row r="194" spans="1:23" ht="16.5" customHeight="1">
      <c r="A194" s="97" t="s">
        <v>209</v>
      </c>
      <c r="B194" s="77" t="s">
        <v>217</v>
      </c>
      <c r="C194" s="84" t="s">
        <v>125</v>
      </c>
      <c r="D194" s="79">
        <v>9</v>
      </c>
      <c r="E194" s="84"/>
      <c r="F194" s="74">
        <f t="shared" si="19"/>
        <v>0</v>
      </c>
      <c r="G194" s="18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 ht="16.5" customHeight="1">
      <c r="A195" s="97" t="s">
        <v>209</v>
      </c>
      <c r="B195" s="77" t="s">
        <v>217</v>
      </c>
      <c r="C195" s="78" t="s">
        <v>119</v>
      </c>
      <c r="D195" s="79">
        <v>14</v>
      </c>
      <c r="E195" s="78"/>
      <c r="F195" s="74">
        <f t="shared" si="19"/>
        <v>0</v>
      </c>
      <c r="G195" s="18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1:23" ht="16.5" customHeight="1">
      <c r="A196" s="97" t="s">
        <v>209</v>
      </c>
      <c r="B196" s="77" t="s">
        <v>218</v>
      </c>
      <c r="C196" s="84" t="s">
        <v>125</v>
      </c>
      <c r="D196" s="79">
        <v>9</v>
      </c>
      <c r="E196" s="84"/>
      <c r="F196" s="74">
        <f t="shared" si="19"/>
        <v>0</v>
      </c>
      <c r="G196" s="18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</row>
    <row r="197" spans="1:23" ht="16.5" customHeight="1">
      <c r="A197" s="97" t="s">
        <v>209</v>
      </c>
      <c r="B197" s="77" t="s">
        <v>218</v>
      </c>
      <c r="C197" s="84" t="s">
        <v>119</v>
      </c>
      <c r="D197" s="79">
        <v>14</v>
      </c>
      <c r="E197" s="84"/>
      <c r="F197" s="74">
        <f t="shared" si="19"/>
        <v>0</v>
      </c>
      <c r="G197" s="18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</row>
    <row r="198" spans="1:23" ht="16.5" customHeight="1">
      <c r="A198" s="97" t="s">
        <v>209</v>
      </c>
      <c r="B198" s="77" t="s">
        <v>219</v>
      </c>
      <c r="C198" s="84" t="s">
        <v>125</v>
      </c>
      <c r="D198" s="79">
        <v>9</v>
      </c>
      <c r="E198" s="84"/>
      <c r="F198" s="74">
        <f t="shared" si="19"/>
        <v>0</v>
      </c>
      <c r="G198" s="18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</row>
    <row r="199" spans="1:23" ht="16.5" customHeight="1">
      <c r="A199" s="97" t="s">
        <v>209</v>
      </c>
      <c r="B199" s="77" t="s">
        <v>219</v>
      </c>
      <c r="C199" s="84" t="s">
        <v>119</v>
      </c>
      <c r="D199" s="79">
        <v>14</v>
      </c>
      <c r="E199" s="84"/>
      <c r="F199" s="74">
        <f t="shared" si="19"/>
        <v>0</v>
      </c>
      <c r="G199" s="18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</row>
    <row r="200" spans="1:23" ht="16.5" customHeight="1">
      <c r="A200" s="97" t="s">
        <v>209</v>
      </c>
      <c r="B200" s="77" t="s">
        <v>220</v>
      </c>
      <c r="C200" s="84" t="s">
        <v>125</v>
      </c>
      <c r="D200" s="79">
        <v>9</v>
      </c>
      <c r="E200" s="84"/>
      <c r="F200" s="74">
        <f t="shared" si="19"/>
        <v>0</v>
      </c>
      <c r="G200" s="18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</row>
    <row r="201" spans="1:23" ht="16.5" customHeight="1">
      <c r="A201" s="97" t="s">
        <v>209</v>
      </c>
      <c r="B201" s="77" t="s">
        <v>220</v>
      </c>
      <c r="C201" s="84" t="s">
        <v>119</v>
      </c>
      <c r="D201" s="79">
        <v>14</v>
      </c>
      <c r="E201" s="84"/>
      <c r="F201" s="74">
        <f t="shared" si="19"/>
        <v>0</v>
      </c>
      <c r="G201" s="18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1:23" ht="16.5" customHeight="1">
      <c r="A202" s="97" t="s">
        <v>209</v>
      </c>
      <c r="B202" s="77" t="s">
        <v>221</v>
      </c>
      <c r="C202" s="84" t="s">
        <v>125</v>
      </c>
      <c r="D202" s="79">
        <v>9</v>
      </c>
      <c r="E202" s="84"/>
      <c r="F202" s="74">
        <f t="shared" si="19"/>
        <v>0</v>
      </c>
      <c r="G202" s="18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 ht="16.5" customHeight="1">
      <c r="A203" s="97" t="s">
        <v>209</v>
      </c>
      <c r="B203" s="77" t="s">
        <v>221</v>
      </c>
      <c r="C203" s="78" t="s">
        <v>119</v>
      </c>
      <c r="D203" s="79">
        <v>14</v>
      </c>
      <c r="E203" s="78"/>
      <c r="F203" s="74">
        <f t="shared" si="19"/>
        <v>0</v>
      </c>
      <c r="G203" s="18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</row>
    <row r="204" spans="1:23" ht="16.5" customHeight="1">
      <c r="A204" s="97" t="s">
        <v>209</v>
      </c>
      <c r="B204" s="77" t="s">
        <v>222</v>
      </c>
      <c r="C204" s="84" t="s">
        <v>125</v>
      </c>
      <c r="D204" s="79">
        <v>9</v>
      </c>
      <c r="E204" s="84"/>
      <c r="F204" s="74">
        <f t="shared" si="19"/>
        <v>0</v>
      </c>
      <c r="G204" s="18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</row>
    <row r="205" spans="1:23" ht="16.5" customHeight="1">
      <c r="A205" s="97" t="s">
        <v>209</v>
      </c>
      <c r="B205" s="77" t="s">
        <v>222</v>
      </c>
      <c r="C205" s="84" t="s">
        <v>119</v>
      </c>
      <c r="D205" s="79">
        <v>14</v>
      </c>
      <c r="E205" s="84"/>
      <c r="F205" s="74">
        <f t="shared" si="19"/>
        <v>0</v>
      </c>
      <c r="G205" s="18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</row>
    <row r="206" spans="1:23" ht="16.5" customHeight="1">
      <c r="A206" s="97" t="s">
        <v>209</v>
      </c>
      <c r="B206" s="77" t="s">
        <v>223</v>
      </c>
      <c r="C206" s="84" t="s">
        <v>125</v>
      </c>
      <c r="D206" s="79">
        <v>9</v>
      </c>
      <c r="E206" s="84"/>
      <c r="F206" s="74">
        <f t="shared" si="19"/>
        <v>0</v>
      </c>
      <c r="G206" s="18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spans="1:23" ht="16.5" customHeight="1">
      <c r="A207" s="97" t="s">
        <v>209</v>
      </c>
      <c r="B207" s="77" t="s">
        <v>223</v>
      </c>
      <c r="C207" s="84" t="s">
        <v>119</v>
      </c>
      <c r="D207" s="79">
        <v>14</v>
      </c>
      <c r="E207" s="84"/>
      <c r="F207" s="74">
        <f t="shared" si="19"/>
        <v>0</v>
      </c>
      <c r="G207" s="21">
        <f>SUM(F182:F207)</f>
        <v>0</v>
      </c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spans="1:23" ht="19.5" customHeight="1">
      <c r="A208" s="45"/>
      <c r="B208" s="45"/>
      <c r="C208" s="45"/>
      <c r="D208" s="45"/>
      <c r="E208" s="45"/>
      <c r="F208" s="45"/>
      <c r="G208" s="2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</row>
    <row r="209" spans="1:23" ht="27.75" customHeight="1">
      <c r="A209" s="67" t="s">
        <v>70</v>
      </c>
      <c r="B209" s="68"/>
      <c r="C209" s="68"/>
      <c r="D209" s="68"/>
      <c r="E209" s="68"/>
      <c r="F209" s="68"/>
      <c r="G209" s="24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</row>
    <row r="210" spans="1:23" ht="14.25" customHeight="1">
      <c r="A210" s="47"/>
      <c r="B210" s="48"/>
      <c r="C210" s="48"/>
      <c r="D210" s="48"/>
      <c r="E210" s="48"/>
      <c r="F210" s="48"/>
      <c r="G210" s="2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</row>
    <row r="211" spans="1:23" ht="28.5" customHeight="1">
      <c r="A211" s="5" t="s">
        <v>207</v>
      </c>
      <c r="B211" s="6" t="s">
        <v>1</v>
      </c>
      <c r="C211" s="6" t="s">
        <v>2</v>
      </c>
      <c r="D211" s="6" t="s">
        <v>3</v>
      </c>
      <c r="E211" s="6" t="s">
        <v>4</v>
      </c>
      <c r="F211" s="6" t="s">
        <v>5</v>
      </c>
      <c r="G211" s="24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</row>
    <row r="212" spans="1:23" ht="19.5" customHeight="1">
      <c r="A212" s="69" t="s">
        <v>224</v>
      </c>
      <c r="B212" s="68"/>
      <c r="C212" s="68"/>
      <c r="D212" s="68"/>
      <c r="E212" s="68"/>
      <c r="F212" s="68"/>
      <c r="G212" s="24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</row>
    <row r="213" spans="1:23" ht="16.5" customHeight="1">
      <c r="A213" s="104" t="s">
        <v>225</v>
      </c>
      <c r="B213" s="77" t="s">
        <v>210</v>
      </c>
      <c r="C213" s="84" t="s">
        <v>125</v>
      </c>
      <c r="D213" s="79">
        <v>3</v>
      </c>
      <c r="E213" s="84"/>
      <c r="F213" s="74">
        <f t="shared" ref="F213:F228" si="20">D213*E213</f>
        <v>0</v>
      </c>
      <c r="G213" s="18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</row>
    <row r="214" spans="1:23" ht="16.5" customHeight="1">
      <c r="A214" s="104" t="s">
        <v>225</v>
      </c>
      <c r="B214" s="77" t="s">
        <v>211</v>
      </c>
      <c r="C214" s="78" t="s">
        <v>119</v>
      </c>
      <c r="D214" s="79">
        <v>5</v>
      </c>
      <c r="E214" s="78"/>
      <c r="F214" s="74">
        <f t="shared" si="20"/>
        <v>0</v>
      </c>
      <c r="G214" s="18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</row>
    <row r="215" spans="1:23" ht="16.5" customHeight="1">
      <c r="A215" s="104" t="s">
        <v>225</v>
      </c>
      <c r="B215" s="105" t="s">
        <v>226</v>
      </c>
      <c r="C215" s="84" t="s">
        <v>125</v>
      </c>
      <c r="D215" s="79">
        <v>12</v>
      </c>
      <c r="E215" s="84"/>
      <c r="F215" s="74">
        <f t="shared" si="20"/>
        <v>0</v>
      </c>
      <c r="G215" s="18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</row>
    <row r="216" spans="1:23" ht="16.5" customHeight="1">
      <c r="A216" s="104" t="s">
        <v>225</v>
      </c>
      <c r="B216" s="105" t="s">
        <v>226</v>
      </c>
      <c r="C216" s="84" t="s">
        <v>119</v>
      </c>
      <c r="D216" s="79">
        <v>19</v>
      </c>
      <c r="E216" s="84"/>
      <c r="F216" s="74">
        <f t="shared" si="20"/>
        <v>0</v>
      </c>
      <c r="G216" s="18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</row>
    <row r="217" spans="1:23" ht="16.5" customHeight="1">
      <c r="A217" s="104" t="s">
        <v>225</v>
      </c>
      <c r="B217" s="105" t="s">
        <v>227</v>
      </c>
      <c r="C217" s="84" t="s">
        <v>125</v>
      </c>
      <c r="D217" s="79">
        <v>12</v>
      </c>
      <c r="E217" s="84"/>
      <c r="F217" s="74">
        <f t="shared" si="20"/>
        <v>0</v>
      </c>
      <c r="G217" s="18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</row>
    <row r="218" spans="1:23" ht="16.5" customHeight="1">
      <c r="A218" s="104" t="s">
        <v>225</v>
      </c>
      <c r="B218" s="105" t="s">
        <v>227</v>
      </c>
      <c r="C218" s="84" t="s">
        <v>119</v>
      </c>
      <c r="D218" s="79">
        <v>19</v>
      </c>
      <c r="E218" s="84"/>
      <c r="F218" s="74">
        <f t="shared" si="20"/>
        <v>0</v>
      </c>
      <c r="G218" s="18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</row>
    <row r="219" spans="1:23" ht="16.5" customHeight="1">
      <c r="A219" s="104" t="s">
        <v>225</v>
      </c>
      <c r="B219" s="105" t="s">
        <v>228</v>
      </c>
      <c r="C219" s="84" t="s">
        <v>125</v>
      </c>
      <c r="D219" s="79">
        <v>12</v>
      </c>
      <c r="E219" s="84"/>
      <c r="F219" s="74">
        <f t="shared" si="20"/>
        <v>0</v>
      </c>
      <c r="G219" s="18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</row>
    <row r="220" spans="1:23" ht="16.5" customHeight="1">
      <c r="A220" s="104" t="s">
        <v>225</v>
      </c>
      <c r="B220" s="105" t="s">
        <v>228</v>
      </c>
      <c r="C220" s="84" t="s">
        <v>119</v>
      </c>
      <c r="D220" s="79">
        <v>19</v>
      </c>
      <c r="E220" s="84"/>
      <c r="F220" s="74">
        <f t="shared" si="20"/>
        <v>0</v>
      </c>
      <c r="G220" s="18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</row>
    <row r="221" spans="1:23" ht="16.5" customHeight="1">
      <c r="A221" s="104" t="s">
        <v>225</v>
      </c>
      <c r="B221" s="105" t="s">
        <v>229</v>
      </c>
      <c r="C221" s="84" t="s">
        <v>125</v>
      </c>
      <c r="D221" s="79">
        <v>12</v>
      </c>
      <c r="E221" s="84"/>
      <c r="F221" s="74">
        <f t="shared" si="20"/>
        <v>0</v>
      </c>
      <c r="G221" s="18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</row>
    <row r="222" spans="1:23" ht="16.5" customHeight="1">
      <c r="A222" s="104" t="s">
        <v>225</v>
      </c>
      <c r="B222" s="105" t="s">
        <v>230</v>
      </c>
      <c r="C222" s="84" t="s">
        <v>119</v>
      </c>
      <c r="D222" s="79">
        <v>19</v>
      </c>
      <c r="E222" s="84"/>
      <c r="F222" s="74">
        <f t="shared" si="20"/>
        <v>0</v>
      </c>
      <c r="G222" s="18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1:23" ht="16.5" customHeight="1">
      <c r="A223" s="104" t="s">
        <v>225</v>
      </c>
      <c r="B223" s="105" t="s">
        <v>231</v>
      </c>
      <c r="C223" s="78" t="s">
        <v>125</v>
      </c>
      <c r="D223" s="79">
        <v>12</v>
      </c>
      <c r="E223" s="78"/>
      <c r="F223" s="74">
        <f t="shared" si="20"/>
        <v>0</v>
      </c>
      <c r="G223" s="18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1:23" ht="16.5" customHeight="1">
      <c r="A224" s="104" t="s">
        <v>225</v>
      </c>
      <c r="B224" s="105" t="s">
        <v>232</v>
      </c>
      <c r="C224" s="84" t="s">
        <v>119</v>
      </c>
      <c r="D224" s="79">
        <v>19</v>
      </c>
      <c r="E224" s="84"/>
      <c r="F224" s="74">
        <f t="shared" si="20"/>
        <v>0</v>
      </c>
      <c r="G224" s="18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1:23" ht="16.5" customHeight="1">
      <c r="A225" s="104" t="s">
        <v>225</v>
      </c>
      <c r="B225" s="105" t="s">
        <v>233</v>
      </c>
      <c r="C225" s="78" t="s">
        <v>125</v>
      </c>
      <c r="D225" s="79">
        <v>12</v>
      </c>
      <c r="E225" s="78"/>
      <c r="F225" s="74">
        <f t="shared" si="20"/>
        <v>0</v>
      </c>
      <c r="G225" s="18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</row>
    <row r="226" spans="1:23" ht="16.5" customHeight="1">
      <c r="A226" s="104" t="s">
        <v>225</v>
      </c>
      <c r="B226" s="105" t="s">
        <v>233</v>
      </c>
      <c r="C226" s="78" t="s">
        <v>119</v>
      </c>
      <c r="D226" s="79">
        <v>19</v>
      </c>
      <c r="E226" s="78"/>
      <c r="F226" s="74">
        <f t="shared" si="20"/>
        <v>0</v>
      </c>
      <c r="G226" s="18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</row>
    <row r="227" spans="1:23" ht="16.5" customHeight="1">
      <c r="A227" s="104" t="s">
        <v>225</v>
      </c>
      <c r="B227" s="105" t="s">
        <v>234</v>
      </c>
      <c r="C227" s="84" t="s">
        <v>125</v>
      </c>
      <c r="D227" s="79">
        <v>12</v>
      </c>
      <c r="E227" s="84"/>
      <c r="F227" s="74">
        <f t="shared" si="20"/>
        <v>0</v>
      </c>
      <c r="G227" s="18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</row>
    <row r="228" spans="1:23" ht="16.5" customHeight="1">
      <c r="A228" s="104" t="s">
        <v>225</v>
      </c>
      <c r="B228" s="105" t="s">
        <v>235</v>
      </c>
      <c r="C228" s="84" t="s">
        <v>119</v>
      </c>
      <c r="D228" s="79">
        <v>19</v>
      </c>
      <c r="E228" s="84"/>
      <c r="F228" s="74">
        <f t="shared" si="20"/>
        <v>0</v>
      </c>
      <c r="G228" s="21">
        <f>SUM(F213:F228)</f>
        <v>0</v>
      </c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</row>
    <row r="229" spans="1:23" ht="15.75" customHeight="1">
      <c r="A229" s="3"/>
      <c r="B229" s="4"/>
      <c r="C229" s="4"/>
      <c r="D229" s="4"/>
      <c r="E229" s="4"/>
      <c r="F229" s="4"/>
      <c r="G229" s="38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</row>
    <row r="230" spans="1:23" ht="28.5" customHeight="1">
      <c r="A230" s="5" t="s">
        <v>236</v>
      </c>
      <c r="B230" s="6" t="s">
        <v>1</v>
      </c>
      <c r="C230" s="6" t="s">
        <v>2</v>
      </c>
      <c r="D230" s="6" t="s">
        <v>3</v>
      </c>
      <c r="E230" s="6" t="s">
        <v>4</v>
      </c>
      <c r="F230" s="6" t="s">
        <v>5</v>
      </c>
      <c r="G230" s="44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</row>
    <row r="231" spans="1:23" ht="19.5" customHeight="1">
      <c r="A231" s="69" t="s">
        <v>237</v>
      </c>
      <c r="B231" s="68"/>
      <c r="C231" s="68"/>
      <c r="D231" s="68"/>
      <c r="E231" s="68"/>
      <c r="F231" s="68"/>
      <c r="G231" s="24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</row>
    <row r="232" spans="1:23" ht="16.5" customHeight="1">
      <c r="A232" s="97" t="s">
        <v>238</v>
      </c>
      <c r="B232" s="77" t="s">
        <v>239</v>
      </c>
      <c r="C232" s="78" t="s">
        <v>240</v>
      </c>
      <c r="D232" s="79">
        <v>4.25</v>
      </c>
      <c r="E232" s="78"/>
      <c r="F232" s="74">
        <f t="shared" ref="F232:F247" si="21">D232*E232</f>
        <v>0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ht="16.5" customHeight="1">
      <c r="A233" s="97" t="s">
        <v>238</v>
      </c>
      <c r="B233" s="77" t="s">
        <v>241</v>
      </c>
      <c r="C233" s="78" t="s">
        <v>240</v>
      </c>
      <c r="D233" s="79">
        <v>5.7</v>
      </c>
      <c r="E233" s="78"/>
      <c r="F233" s="74">
        <f t="shared" si="21"/>
        <v>0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ht="16.5" customHeight="1">
      <c r="A234" s="97" t="s">
        <v>238</v>
      </c>
      <c r="B234" s="77" t="s">
        <v>242</v>
      </c>
      <c r="C234" s="78" t="s">
        <v>240</v>
      </c>
      <c r="D234" s="79">
        <v>3.35</v>
      </c>
      <c r="E234" s="78"/>
      <c r="F234" s="74">
        <f t="shared" si="21"/>
        <v>0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ht="16.5" customHeight="1">
      <c r="A235" s="97" t="s">
        <v>238</v>
      </c>
      <c r="B235" s="77" t="s">
        <v>243</v>
      </c>
      <c r="C235" s="84" t="s">
        <v>240</v>
      </c>
      <c r="D235" s="79">
        <v>4.05</v>
      </c>
      <c r="E235" s="84"/>
      <c r="F235" s="74">
        <f t="shared" si="21"/>
        <v>0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6.5" customHeight="1">
      <c r="A236" s="97" t="s">
        <v>238</v>
      </c>
      <c r="B236" s="77" t="s">
        <v>244</v>
      </c>
      <c r="C236" s="84" t="s">
        <v>240</v>
      </c>
      <c r="D236" s="79">
        <v>9.9499999999999993</v>
      </c>
      <c r="E236" s="84"/>
      <c r="F236" s="74">
        <f t="shared" si="21"/>
        <v>0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32.25" customHeight="1">
      <c r="A237" s="97" t="s">
        <v>238</v>
      </c>
      <c r="B237" s="77" t="s">
        <v>245</v>
      </c>
      <c r="C237" s="84" t="s">
        <v>146</v>
      </c>
      <c r="D237" s="79">
        <v>9.9499999999999993</v>
      </c>
      <c r="E237" s="84"/>
      <c r="F237" s="74">
        <f t="shared" si="21"/>
        <v>0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ht="16.5" customHeight="1">
      <c r="A238" s="97" t="s">
        <v>238</v>
      </c>
      <c r="B238" s="77" t="s">
        <v>246</v>
      </c>
      <c r="C238" s="78" t="s">
        <v>240</v>
      </c>
      <c r="D238" s="79">
        <v>4.8</v>
      </c>
      <c r="E238" s="78"/>
      <c r="F238" s="74">
        <f t="shared" si="21"/>
        <v>0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ht="16.5" customHeight="1">
      <c r="A239" s="97" t="s">
        <v>238</v>
      </c>
      <c r="B239" s="77" t="s">
        <v>247</v>
      </c>
      <c r="C239" s="78" t="s">
        <v>240</v>
      </c>
      <c r="D239" s="79">
        <v>9.4</v>
      </c>
      <c r="E239" s="78"/>
      <c r="F239" s="74">
        <f t="shared" si="21"/>
        <v>0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ht="16.5" customHeight="1">
      <c r="A240" s="97" t="s">
        <v>238</v>
      </c>
      <c r="B240" s="77" t="s">
        <v>248</v>
      </c>
      <c r="C240" s="78" t="s">
        <v>240</v>
      </c>
      <c r="D240" s="79">
        <v>4.8</v>
      </c>
      <c r="E240" s="78"/>
      <c r="F240" s="74">
        <f t="shared" si="21"/>
        <v>0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ht="16.5" customHeight="1">
      <c r="A241" s="97" t="s">
        <v>238</v>
      </c>
      <c r="B241" s="77" t="s">
        <v>249</v>
      </c>
      <c r="C241" s="78" t="s">
        <v>240</v>
      </c>
      <c r="D241" s="79">
        <v>2.95</v>
      </c>
      <c r="E241" s="78"/>
      <c r="F241" s="74">
        <f t="shared" si="21"/>
        <v>0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ht="16.5" customHeight="1">
      <c r="A242" s="97" t="s">
        <v>238</v>
      </c>
      <c r="B242" s="77" t="s">
        <v>250</v>
      </c>
      <c r="C242" s="84" t="s">
        <v>240</v>
      </c>
      <c r="D242" s="79">
        <v>4.2</v>
      </c>
      <c r="E242" s="84"/>
      <c r="F242" s="74">
        <f t="shared" si="21"/>
        <v>0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ht="16.5" customHeight="1">
      <c r="A243" s="97" t="s">
        <v>238</v>
      </c>
      <c r="B243" s="77" t="s">
        <v>251</v>
      </c>
      <c r="C243" s="78" t="s">
        <v>240</v>
      </c>
      <c r="D243" s="79">
        <v>4.7</v>
      </c>
      <c r="E243" s="78"/>
      <c r="F243" s="74">
        <f t="shared" si="21"/>
        <v>0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ht="16.5" customHeight="1">
      <c r="A244" s="97" t="s">
        <v>238</v>
      </c>
      <c r="B244" s="77" t="s">
        <v>252</v>
      </c>
      <c r="C244" s="84" t="s">
        <v>240</v>
      </c>
      <c r="D244" s="79">
        <v>12.4</v>
      </c>
      <c r="E244" s="84"/>
      <c r="F244" s="74">
        <f t="shared" si="21"/>
        <v>0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6.5" customHeight="1">
      <c r="A245" s="97" t="s">
        <v>238</v>
      </c>
      <c r="B245" s="77" t="s">
        <v>253</v>
      </c>
      <c r="C245" s="84" t="s">
        <v>240</v>
      </c>
      <c r="D245" s="79">
        <v>13.9</v>
      </c>
      <c r="E245" s="84"/>
      <c r="F245" s="74">
        <f t="shared" si="21"/>
        <v>0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6.5" customHeight="1">
      <c r="A246" s="97" t="s">
        <v>238</v>
      </c>
      <c r="B246" s="77" t="s">
        <v>254</v>
      </c>
      <c r="C246" s="84" t="s">
        <v>240</v>
      </c>
      <c r="D246" s="79">
        <v>3.5</v>
      </c>
      <c r="E246" s="84"/>
      <c r="F246" s="74">
        <f t="shared" si="21"/>
        <v>0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ht="16.5" customHeight="1">
      <c r="A247" s="97" t="s">
        <v>238</v>
      </c>
      <c r="B247" s="77" t="s">
        <v>255</v>
      </c>
      <c r="C247" s="84" t="s">
        <v>240</v>
      </c>
      <c r="D247" s="79">
        <v>7.75</v>
      </c>
      <c r="E247" s="84"/>
      <c r="F247" s="74">
        <f t="shared" si="21"/>
        <v>0</v>
      </c>
      <c r="G247" s="21">
        <f>SUM(F233:F247)</f>
        <v>0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ht="19.5" customHeight="1">
      <c r="A248" s="69" t="s">
        <v>256</v>
      </c>
      <c r="B248" s="68"/>
      <c r="C248" s="68"/>
      <c r="D248" s="68"/>
      <c r="E248" s="68"/>
      <c r="F248" s="68"/>
      <c r="G248" s="24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</row>
    <row r="249" spans="1:23" ht="16.5" customHeight="1">
      <c r="A249" s="27" t="s">
        <v>238</v>
      </c>
      <c r="B249" s="28" t="s">
        <v>257</v>
      </c>
      <c r="C249" s="29" t="s">
        <v>20</v>
      </c>
      <c r="D249" s="30">
        <v>5.5</v>
      </c>
      <c r="E249" s="29"/>
      <c r="F249" s="31">
        <f t="shared" ref="F249:F264" si="22">D249*E249</f>
        <v>0</v>
      </c>
      <c r="G249" s="18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ht="16.5" customHeight="1">
      <c r="A250" s="32" t="s">
        <v>238</v>
      </c>
      <c r="B250" s="33" t="s">
        <v>258</v>
      </c>
      <c r="C250" s="34" t="s">
        <v>20</v>
      </c>
      <c r="D250" s="35">
        <v>5.9</v>
      </c>
      <c r="E250" s="34"/>
      <c r="F250" s="36">
        <f t="shared" si="22"/>
        <v>0</v>
      </c>
      <c r="G250" s="18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3" ht="16.5" customHeight="1">
      <c r="A251" s="27" t="s">
        <v>238</v>
      </c>
      <c r="B251" s="28" t="s">
        <v>259</v>
      </c>
      <c r="C251" s="29" t="s">
        <v>260</v>
      </c>
      <c r="D251" s="30">
        <v>95</v>
      </c>
      <c r="E251" s="29"/>
      <c r="F251" s="31">
        <f t="shared" si="22"/>
        <v>0</v>
      </c>
      <c r="G251" s="18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:23" ht="16.5" customHeight="1">
      <c r="A252" s="32" t="s">
        <v>238</v>
      </c>
      <c r="B252" s="33" t="s">
        <v>261</v>
      </c>
      <c r="C252" s="34" t="s">
        <v>260</v>
      </c>
      <c r="D252" s="35">
        <v>95</v>
      </c>
      <c r="E252" s="34"/>
      <c r="F252" s="36">
        <f t="shared" si="22"/>
        <v>0</v>
      </c>
      <c r="G252" s="18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:23" ht="16.5" customHeight="1">
      <c r="A253" s="27" t="s">
        <v>238</v>
      </c>
      <c r="B253" s="28" t="s">
        <v>262</v>
      </c>
      <c r="C253" s="29" t="s">
        <v>260</v>
      </c>
      <c r="D253" s="30">
        <v>105</v>
      </c>
      <c r="E253" s="29"/>
      <c r="F253" s="31">
        <f t="shared" si="22"/>
        <v>0</v>
      </c>
      <c r="G253" s="18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:23" ht="16.5" customHeight="1">
      <c r="A254" s="32" t="s">
        <v>238</v>
      </c>
      <c r="B254" s="33" t="s">
        <v>263</v>
      </c>
      <c r="C254" s="34" t="s">
        <v>119</v>
      </c>
      <c r="D254" s="35">
        <v>3.7</v>
      </c>
      <c r="E254" s="34"/>
      <c r="F254" s="36">
        <f t="shared" si="22"/>
        <v>0</v>
      </c>
      <c r="G254" s="18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ht="16.5" customHeight="1">
      <c r="A255" s="27" t="s">
        <v>238</v>
      </c>
      <c r="B255" s="28" t="s">
        <v>264</v>
      </c>
      <c r="C255" s="29" t="s">
        <v>108</v>
      </c>
      <c r="D255" s="30">
        <v>5.5</v>
      </c>
      <c r="E255" s="29"/>
      <c r="F255" s="31">
        <f t="shared" si="22"/>
        <v>0</v>
      </c>
      <c r="G255" s="18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:23" ht="16.5" customHeight="1">
      <c r="A256" s="32" t="s">
        <v>238</v>
      </c>
      <c r="B256" s="33" t="s">
        <v>265</v>
      </c>
      <c r="C256" s="34" t="s">
        <v>260</v>
      </c>
      <c r="D256" s="35">
        <v>95</v>
      </c>
      <c r="E256" s="34"/>
      <c r="F256" s="36">
        <f t="shared" si="22"/>
        <v>0</v>
      </c>
      <c r="G256" s="18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ht="16.5" customHeight="1">
      <c r="A257" s="27" t="s">
        <v>238</v>
      </c>
      <c r="B257" s="28" t="s">
        <v>266</v>
      </c>
      <c r="C257" s="29" t="s">
        <v>260</v>
      </c>
      <c r="D257" s="30">
        <v>95</v>
      </c>
      <c r="E257" s="29"/>
      <c r="F257" s="31">
        <f t="shared" si="22"/>
        <v>0</v>
      </c>
      <c r="G257" s="18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:23" ht="16.5" customHeight="1">
      <c r="A258" s="32" t="s">
        <v>238</v>
      </c>
      <c r="B258" s="33" t="s">
        <v>267</v>
      </c>
      <c r="C258" s="34" t="s">
        <v>119</v>
      </c>
      <c r="D258" s="35">
        <v>8.5</v>
      </c>
      <c r="E258" s="34"/>
      <c r="F258" s="36">
        <f t="shared" si="22"/>
        <v>0</v>
      </c>
      <c r="G258" s="18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</row>
    <row r="259" spans="1:23" ht="16.5" customHeight="1">
      <c r="A259" s="27" t="s">
        <v>238</v>
      </c>
      <c r="B259" s="28" t="s">
        <v>268</v>
      </c>
      <c r="C259" s="29" t="s">
        <v>260</v>
      </c>
      <c r="D259" s="30">
        <v>95</v>
      </c>
      <c r="E259" s="29"/>
      <c r="F259" s="31">
        <f t="shared" si="22"/>
        <v>0</v>
      </c>
      <c r="G259" s="18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</row>
    <row r="260" spans="1:23" ht="16.5" customHeight="1">
      <c r="A260" s="32" t="s">
        <v>238</v>
      </c>
      <c r="B260" s="33" t="s">
        <v>269</v>
      </c>
      <c r="C260" s="34" t="s">
        <v>260</v>
      </c>
      <c r="D260" s="35">
        <v>95</v>
      </c>
      <c r="E260" s="34"/>
      <c r="F260" s="36">
        <f t="shared" si="22"/>
        <v>0</v>
      </c>
      <c r="G260" s="18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ht="16.5" customHeight="1">
      <c r="A261" s="27" t="s">
        <v>238</v>
      </c>
      <c r="B261" s="28" t="s">
        <v>270</v>
      </c>
      <c r="C261" s="29" t="s">
        <v>260</v>
      </c>
      <c r="D261" s="30">
        <v>45</v>
      </c>
      <c r="E261" s="29"/>
      <c r="F261" s="31">
        <f t="shared" si="22"/>
        <v>0</v>
      </c>
      <c r="G261" s="18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</row>
    <row r="262" spans="1:23" ht="16.5" customHeight="1">
      <c r="A262" s="32" t="s">
        <v>238</v>
      </c>
      <c r="B262" s="33" t="s">
        <v>271</v>
      </c>
      <c r="C262" s="34" t="s">
        <v>260</v>
      </c>
      <c r="D262" s="35">
        <v>35</v>
      </c>
      <c r="E262" s="34"/>
      <c r="F262" s="36">
        <f t="shared" si="22"/>
        <v>0</v>
      </c>
      <c r="G262" s="18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</row>
    <row r="263" spans="1:23" ht="16.5" customHeight="1">
      <c r="A263" s="27" t="s">
        <v>238</v>
      </c>
      <c r="B263" s="28" t="s">
        <v>272</v>
      </c>
      <c r="C263" s="29" t="s">
        <v>108</v>
      </c>
      <c r="D263" s="30">
        <v>9.9499999999999993</v>
      </c>
      <c r="E263" s="29"/>
      <c r="F263" s="31">
        <f t="shared" si="22"/>
        <v>0</v>
      </c>
      <c r="G263" s="18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</row>
    <row r="264" spans="1:23" ht="16.5" customHeight="1">
      <c r="A264" s="32" t="s">
        <v>238</v>
      </c>
      <c r="B264" s="33" t="s">
        <v>273</v>
      </c>
      <c r="C264" s="34" t="s">
        <v>108</v>
      </c>
      <c r="D264" s="35">
        <v>9.9499999999999993</v>
      </c>
      <c r="E264" s="34"/>
      <c r="F264" s="36">
        <f t="shared" si="22"/>
        <v>0</v>
      </c>
      <c r="G264" s="21">
        <f>SUM(F249:F264)</f>
        <v>0</v>
      </c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</row>
    <row r="265" spans="1:23" ht="27.75" customHeight="1">
      <c r="A265" s="67" t="s">
        <v>70</v>
      </c>
      <c r="B265" s="68"/>
      <c r="C265" s="68"/>
      <c r="D265" s="68"/>
      <c r="E265" s="68"/>
      <c r="F265" s="68"/>
      <c r="G265" s="37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</row>
    <row r="266" spans="1:23" ht="15.75" customHeight="1">
      <c r="A266" s="3"/>
      <c r="B266" s="4"/>
      <c r="C266" s="4"/>
      <c r="D266" s="4"/>
      <c r="E266" s="4"/>
      <c r="F266" s="4"/>
      <c r="G266" s="38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</row>
    <row r="267" spans="1:23" ht="28.5" customHeight="1">
      <c r="A267" s="5" t="s">
        <v>236</v>
      </c>
      <c r="B267" s="6" t="s">
        <v>1</v>
      </c>
      <c r="C267" s="6" t="s">
        <v>2</v>
      </c>
      <c r="D267" s="6" t="s">
        <v>3</v>
      </c>
      <c r="E267" s="6" t="s">
        <v>4</v>
      </c>
      <c r="F267" s="6" t="s">
        <v>5</v>
      </c>
      <c r="G267" s="51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</row>
    <row r="268" spans="1:23" ht="19.5" customHeight="1">
      <c r="A268" s="69" t="s">
        <v>274</v>
      </c>
      <c r="B268" s="68"/>
      <c r="C268" s="68"/>
      <c r="D268" s="68"/>
      <c r="E268" s="68"/>
      <c r="F268" s="68"/>
      <c r="G268" s="24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</row>
    <row r="269" spans="1:23" ht="16.5" customHeight="1">
      <c r="A269" s="97" t="s">
        <v>238</v>
      </c>
      <c r="B269" s="77" t="s">
        <v>275</v>
      </c>
      <c r="C269" s="78" t="s">
        <v>276</v>
      </c>
      <c r="D269" s="79">
        <v>5.5</v>
      </c>
      <c r="E269" s="78"/>
      <c r="F269" s="74">
        <f t="shared" ref="F269:F278" si="23">D269*E269</f>
        <v>0</v>
      </c>
      <c r="G269" s="18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</row>
    <row r="270" spans="1:23" ht="16.5" customHeight="1">
      <c r="A270" s="97" t="s">
        <v>238</v>
      </c>
      <c r="B270" s="77" t="s">
        <v>277</v>
      </c>
      <c r="C270" s="78" t="s">
        <v>276</v>
      </c>
      <c r="D270" s="79">
        <v>5.7</v>
      </c>
      <c r="E270" s="78"/>
      <c r="F270" s="74">
        <f t="shared" si="23"/>
        <v>0</v>
      </c>
      <c r="G270" s="18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</row>
    <row r="271" spans="1:23" ht="16.5" customHeight="1">
      <c r="A271" s="97" t="s">
        <v>238</v>
      </c>
      <c r="B271" s="77" t="s">
        <v>278</v>
      </c>
      <c r="C271" s="84" t="s">
        <v>276</v>
      </c>
      <c r="D271" s="79">
        <v>5.5</v>
      </c>
      <c r="E271" s="84"/>
      <c r="F271" s="74">
        <f t="shared" si="23"/>
        <v>0</v>
      </c>
      <c r="G271" s="18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</row>
    <row r="272" spans="1:23" ht="16.5" customHeight="1">
      <c r="A272" s="97" t="s">
        <v>238</v>
      </c>
      <c r="B272" s="77" t="s">
        <v>279</v>
      </c>
      <c r="C272" s="84" t="s">
        <v>276</v>
      </c>
      <c r="D272" s="79">
        <v>8.5</v>
      </c>
      <c r="E272" s="84"/>
      <c r="F272" s="74">
        <f t="shared" si="23"/>
        <v>0</v>
      </c>
      <c r="G272" s="18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</row>
    <row r="273" spans="1:23" ht="16.5" customHeight="1">
      <c r="A273" s="97" t="s">
        <v>238</v>
      </c>
      <c r="B273" s="77" t="s">
        <v>280</v>
      </c>
      <c r="C273" s="84" t="s">
        <v>276</v>
      </c>
      <c r="D273" s="79">
        <v>6.95</v>
      </c>
      <c r="E273" s="84"/>
      <c r="F273" s="74">
        <f t="shared" si="23"/>
        <v>0</v>
      </c>
      <c r="G273" s="18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</row>
    <row r="274" spans="1:23" ht="16.5" customHeight="1">
      <c r="A274" s="97" t="s">
        <v>238</v>
      </c>
      <c r="B274" s="77" t="s">
        <v>281</v>
      </c>
      <c r="C274" s="84" t="s">
        <v>276</v>
      </c>
      <c r="D274" s="79">
        <v>7.9</v>
      </c>
      <c r="E274" s="84"/>
      <c r="F274" s="74">
        <f t="shared" si="23"/>
        <v>0</v>
      </c>
      <c r="G274" s="18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</row>
    <row r="275" spans="1:23" ht="16.5" customHeight="1">
      <c r="A275" s="97" t="s">
        <v>238</v>
      </c>
      <c r="B275" s="77" t="s">
        <v>282</v>
      </c>
      <c r="C275" s="84" t="s">
        <v>276</v>
      </c>
      <c r="D275" s="79">
        <v>5.5</v>
      </c>
      <c r="E275" s="84"/>
      <c r="F275" s="74">
        <f t="shared" si="23"/>
        <v>0</v>
      </c>
      <c r="G275" s="18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</row>
    <row r="276" spans="1:23" ht="16.5" customHeight="1">
      <c r="A276" s="97" t="s">
        <v>238</v>
      </c>
      <c r="B276" s="77" t="s">
        <v>283</v>
      </c>
      <c r="C276" s="84" t="s">
        <v>276</v>
      </c>
      <c r="D276" s="79">
        <v>5.7</v>
      </c>
      <c r="E276" s="84"/>
      <c r="F276" s="74">
        <f t="shared" si="23"/>
        <v>0</v>
      </c>
      <c r="G276" s="18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</row>
    <row r="277" spans="1:23" ht="16.5" customHeight="1">
      <c r="A277" s="97" t="s">
        <v>238</v>
      </c>
      <c r="B277" s="77" t="s">
        <v>284</v>
      </c>
      <c r="C277" s="78" t="s">
        <v>276</v>
      </c>
      <c r="D277" s="79">
        <v>4.95</v>
      </c>
      <c r="E277" s="78"/>
      <c r="F277" s="74">
        <f t="shared" si="23"/>
        <v>0</v>
      </c>
      <c r="G277" s="18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</row>
    <row r="278" spans="1:23" ht="16.5" customHeight="1">
      <c r="A278" s="97" t="s">
        <v>238</v>
      </c>
      <c r="B278" s="77" t="s">
        <v>285</v>
      </c>
      <c r="C278" s="84" t="s">
        <v>276</v>
      </c>
      <c r="D278" s="79">
        <v>8.5</v>
      </c>
      <c r="E278" s="84"/>
      <c r="F278" s="74">
        <f t="shared" si="23"/>
        <v>0</v>
      </c>
      <c r="G278" s="21">
        <f>SUM(F269:F278)</f>
        <v>0</v>
      </c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</row>
    <row r="279" spans="1:23" ht="19.5" customHeight="1">
      <c r="A279" s="69" t="s">
        <v>286</v>
      </c>
      <c r="B279" s="68"/>
      <c r="C279" s="68"/>
      <c r="D279" s="68"/>
      <c r="E279" s="68"/>
      <c r="F279" s="68"/>
      <c r="G279" s="24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</row>
    <row r="280" spans="1:23" ht="16.5" customHeight="1">
      <c r="A280" s="97" t="s">
        <v>238</v>
      </c>
      <c r="B280" s="77" t="s">
        <v>287</v>
      </c>
      <c r="C280" s="78" t="s">
        <v>288</v>
      </c>
      <c r="D280" s="79">
        <v>5.95</v>
      </c>
      <c r="E280" s="78"/>
      <c r="F280" s="74">
        <f t="shared" ref="F280:F289" si="24">D280*E280</f>
        <v>0</v>
      </c>
      <c r="G280" s="18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</row>
    <row r="281" spans="1:23" ht="16.5" customHeight="1">
      <c r="A281" s="97" t="s">
        <v>238</v>
      </c>
      <c r="B281" s="77" t="s">
        <v>289</v>
      </c>
      <c r="C281" s="78" t="s">
        <v>288</v>
      </c>
      <c r="D281" s="79">
        <v>5.5</v>
      </c>
      <c r="E281" s="78"/>
      <c r="F281" s="74">
        <f t="shared" si="24"/>
        <v>0</v>
      </c>
      <c r="G281" s="18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</row>
    <row r="282" spans="1:23" ht="16.5" customHeight="1">
      <c r="A282" s="97" t="s">
        <v>238</v>
      </c>
      <c r="B282" s="77" t="s">
        <v>290</v>
      </c>
      <c r="C282" s="78" t="s">
        <v>288</v>
      </c>
      <c r="D282" s="79">
        <v>5.45</v>
      </c>
      <c r="E282" s="78"/>
      <c r="F282" s="74">
        <f t="shared" si="24"/>
        <v>0</v>
      </c>
      <c r="G282" s="18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</row>
    <row r="283" spans="1:23" ht="16.5" customHeight="1">
      <c r="A283" s="97" t="s">
        <v>238</v>
      </c>
      <c r="B283" s="77" t="s">
        <v>291</v>
      </c>
      <c r="C283" s="78" t="s">
        <v>292</v>
      </c>
      <c r="D283" s="79">
        <v>6.35</v>
      </c>
      <c r="E283" s="78"/>
      <c r="F283" s="74">
        <f t="shared" si="24"/>
        <v>0</v>
      </c>
      <c r="G283" s="18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</row>
    <row r="284" spans="1:23" ht="16.5" customHeight="1">
      <c r="A284" s="97" t="s">
        <v>238</v>
      </c>
      <c r="B284" s="77" t="s">
        <v>293</v>
      </c>
      <c r="C284" s="78" t="s">
        <v>20</v>
      </c>
      <c r="D284" s="79">
        <v>8.25</v>
      </c>
      <c r="E284" s="78"/>
      <c r="F284" s="74">
        <f t="shared" si="24"/>
        <v>0</v>
      </c>
      <c r="G284" s="18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</row>
    <row r="285" spans="1:23" ht="16.5" customHeight="1">
      <c r="A285" s="97" t="s">
        <v>238</v>
      </c>
      <c r="B285" s="77" t="s">
        <v>294</v>
      </c>
      <c r="C285" s="78" t="s">
        <v>20</v>
      </c>
      <c r="D285" s="79">
        <v>9.85</v>
      </c>
      <c r="E285" s="78"/>
      <c r="F285" s="74">
        <f t="shared" si="24"/>
        <v>0</v>
      </c>
      <c r="G285" s="18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</row>
    <row r="286" spans="1:23" ht="16.5" customHeight="1">
      <c r="A286" s="97" t="s">
        <v>238</v>
      </c>
      <c r="B286" s="77" t="s">
        <v>295</v>
      </c>
      <c r="C286" s="78" t="s">
        <v>20</v>
      </c>
      <c r="D286" s="79">
        <v>5.2</v>
      </c>
      <c r="E286" s="78"/>
      <c r="F286" s="74">
        <f t="shared" si="24"/>
        <v>0</v>
      </c>
      <c r="G286" s="18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</row>
    <row r="287" spans="1:23" ht="16.5" customHeight="1">
      <c r="A287" s="97" t="s">
        <v>238</v>
      </c>
      <c r="B287" s="77" t="s">
        <v>296</v>
      </c>
      <c r="C287" s="78" t="s">
        <v>20</v>
      </c>
      <c r="D287" s="79">
        <v>5.3</v>
      </c>
      <c r="E287" s="78"/>
      <c r="F287" s="74">
        <f t="shared" si="24"/>
        <v>0</v>
      </c>
      <c r="G287" s="18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</row>
    <row r="288" spans="1:23" ht="16.5" customHeight="1">
      <c r="A288" s="97" t="s">
        <v>238</v>
      </c>
      <c r="B288" s="77" t="s">
        <v>297</v>
      </c>
      <c r="C288" s="78" t="s">
        <v>20</v>
      </c>
      <c r="D288" s="79">
        <v>5.9</v>
      </c>
      <c r="E288" s="78"/>
      <c r="F288" s="74">
        <f t="shared" si="24"/>
        <v>0</v>
      </c>
      <c r="G288" s="18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</row>
    <row r="289" spans="1:23" ht="16.5" customHeight="1">
      <c r="A289" s="97" t="s">
        <v>238</v>
      </c>
      <c r="B289" s="77" t="s">
        <v>298</v>
      </c>
      <c r="C289" s="78" t="s">
        <v>288</v>
      </c>
      <c r="D289" s="79">
        <v>12.95</v>
      </c>
      <c r="E289" s="78"/>
      <c r="F289" s="74">
        <f t="shared" si="24"/>
        <v>0</v>
      </c>
      <c r="G289" s="21">
        <f>SUM(F280:F289)</f>
        <v>0</v>
      </c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</row>
    <row r="290" spans="1:23" ht="19.5" customHeight="1">
      <c r="A290" s="69" t="s">
        <v>299</v>
      </c>
      <c r="B290" s="68"/>
      <c r="C290" s="68"/>
      <c r="D290" s="68"/>
      <c r="E290" s="68"/>
      <c r="F290" s="68"/>
      <c r="G290" s="24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</row>
    <row r="291" spans="1:23" ht="16.5" customHeight="1">
      <c r="A291" s="97" t="s">
        <v>238</v>
      </c>
      <c r="B291" s="77" t="s">
        <v>300</v>
      </c>
      <c r="C291" s="78" t="s">
        <v>108</v>
      </c>
      <c r="D291" s="79">
        <v>11.7</v>
      </c>
      <c r="E291" s="78"/>
      <c r="F291" s="74">
        <f t="shared" ref="F291:F308" si="25">D291*E291</f>
        <v>0</v>
      </c>
      <c r="G291" s="18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</row>
    <row r="292" spans="1:23" ht="16.5" customHeight="1">
      <c r="A292" s="97" t="s">
        <v>238</v>
      </c>
      <c r="B292" s="77" t="s">
        <v>301</v>
      </c>
      <c r="C292" s="78" t="s">
        <v>108</v>
      </c>
      <c r="D292" s="79">
        <v>4.5999999999999996</v>
      </c>
      <c r="E292" s="78"/>
      <c r="F292" s="74">
        <f t="shared" si="25"/>
        <v>0</v>
      </c>
      <c r="G292" s="18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</row>
    <row r="293" spans="1:23" ht="16.5" customHeight="1">
      <c r="A293" s="97" t="s">
        <v>238</v>
      </c>
      <c r="B293" s="77" t="s">
        <v>302</v>
      </c>
      <c r="C293" s="78" t="s">
        <v>111</v>
      </c>
      <c r="D293" s="79">
        <v>7.5</v>
      </c>
      <c r="E293" s="78"/>
      <c r="F293" s="74">
        <f t="shared" si="25"/>
        <v>0</v>
      </c>
      <c r="G293" s="18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</row>
    <row r="294" spans="1:23" ht="16.5" customHeight="1">
      <c r="A294" s="97" t="s">
        <v>238</v>
      </c>
      <c r="B294" s="77" t="s">
        <v>303</v>
      </c>
      <c r="C294" s="78" t="s">
        <v>111</v>
      </c>
      <c r="D294" s="79">
        <v>7.95</v>
      </c>
      <c r="E294" s="78"/>
      <c r="F294" s="74">
        <f t="shared" si="25"/>
        <v>0</v>
      </c>
      <c r="G294" s="18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</row>
    <row r="295" spans="1:23" ht="16.5" customHeight="1">
      <c r="A295" s="97" t="s">
        <v>238</v>
      </c>
      <c r="B295" s="77" t="s">
        <v>304</v>
      </c>
      <c r="C295" s="78" t="s">
        <v>111</v>
      </c>
      <c r="D295" s="79">
        <v>10.7</v>
      </c>
      <c r="E295" s="78"/>
      <c r="F295" s="74">
        <f t="shared" si="25"/>
        <v>0</v>
      </c>
      <c r="G295" s="18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</row>
    <row r="296" spans="1:23" ht="16.5" customHeight="1">
      <c r="A296" s="97" t="s">
        <v>238</v>
      </c>
      <c r="B296" s="77" t="s">
        <v>305</v>
      </c>
      <c r="C296" s="78" t="s">
        <v>111</v>
      </c>
      <c r="D296" s="79">
        <v>11.4</v>
      </c>
      <c r="E296" s="78"/>
      <c r="F296" s="74">
        <f t="shared" si="25"/>
        <v>0</v>
      </c>
      <c r="G296" s="18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</row>
    <row r="297" spans="1:23" ht="16.5" customHeight="1">
      <c r="A297" s="97" t="s">
        <v>238</v>
      </c>
      <c r="B297" s="77" t="s">
        <v>306</v>
      </c>
      <c r="C297" s="78" t="s">
        <v>20</v>
      </c>
      <c r="D297" s="79">
        <v>4.1500000000000004</v>
      </c>
      <c r="E297" s="78"/>
      <c r="F297" s="74">
        <f t="shared" si="25"/>
        <v>0</v>
      </c>
      <c r="G297" s="18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</row>
    <row r="298" spans="1:23" ht="16.5" customHeight="1">
      <c r="A298" s="97" t="s">
        <v>238</v>
      </c>
      <c r="B298" s="77" t="s">
        <v>307</v>
      </c>
      <c r="C298" s="78" t="s">
        <v>308</v>
      </c>
      <c r="D298" s="79">
        <v>2.75</v>
      </c>
      <c r="E298" s="78"/>
      <c r="F298" s="74">
        <f t="shared" si="25"/>
        <v>0</v>
      </c>
      <c r="G298" s="18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</row>
    <row r="299" spans="1:23" ht="16.5" customHeight="1">
      <c r="A299" s="97" t="s">
        <v>238</v>
      </c>
      <c r="B299" s="77" t="s">
        <v>309</v>
      </c>
      <c r="C299" s="78" t="s">
        <v>308</v>
      </c>
      <c r="D299" s="79">
        <v>3.45</v>
      </c>
      <c r="E299" s="78"/>
      <c r="F299" s="74">
        <f t="shared" si="25"/>
        <v>0</v>
      </c>
      <c r="G299" s="18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</row>
    <row r="300" spans="1:23" ht="16.5" customHeight="1">
      <c r="A300" s="97" t="s">
        <v>238</v>
      </c>
      <c r="B300" s="77" t="s">
        <v>310</v>
      </c>
      <c r="C300" s="78" t="s">
        <v>308</v>
      </c>
      <c r="D300" s="79">
        <v>3.2</v>
      </c>
      <c r="E300" s="78"/>
      <c r="F300" s="74">
        <f t="shared" si="25"/>
        <v>0</v>
      </c>
      <c r="G300" s="18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</row>
    <row r="301" spans="1:23" ht="16.5" customHeight="1">
      <c r="A301" s="97" t="s">
        <v>238</v>
      </c>
      <c r="B301" s="77" t="s">
        <v>311</v>
      </c>
      <c r="C301" s="78" t="s">
        <v>308</v>
      </c>
      <c r="D301" s="79">
        <v>4.5</v>
      </c>
      <c r="E301" s="78"/>
      <c r="F301" s="74">
        <f t="shared" si="25"/>
        <v>0</v>
      </c>
      <c r="G301" s="18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</row>
    <row r="302" spans="1:23" ht="16.5" customHeight="1">
      <c r="A302" s="97" t="s">
        <v>238</v>
      </c>
      <c r="B302" s="77" t="s">
        <v>312</v>
      </c>
      <c r="C302" s="78" t="s">
        <v>313</v>
      </c>
      <c r="D302" s="79">
        <v>2.95</v>
      </c>
      <c r="E302" s="78"/>
      <c r="F302" s="74">
        <f t="shared" si="25"/>
        <v>0</v>
      </c>
      <c r="G302" s="18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</row>
    <row r="303" spans="1:23" ht="16.5" customHeight="1">
      <c r="A303" s="97" t="s">
        <v>238</v>
      </c>
      <c r="B303" s="77" t="s">
        <v>314</v>
      </c>
      <c r="C303" s="78" t="s">
        <v>20</v>
      </c>
      <c r="D303" s="79">
        <v>4.95</v>
      </c>
      <c r="E303" s="78"/>
      <c r="F303" s="74">
        <f t="shared" si="25"/>
        <v>0</v>
      </c>
      <c r="G303" s="18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</row>
    <row r="304" spans="1:23" ht="16.5" customHeight="1">
      <c r="A304" s="97" t="s">
        <v>238</v>
      </c>
      <c r="B304" s="77" t="s">
        <v>315</v>
      </c>
      <c r="C304" s="78" t="s">
        <v>111</v>
      </c>
      <c r="D304" s="79">
        <v>6.5</v>
      </c>
      <c r="E304" s="78"/>
      <c r="F304" s="74">
        <f t="shared" si="25"/>
        <v>0</v>
      </c>
      <c r="G304" s="18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</row>
    <row r="305" spans="1:23" ht="16.5" customHeight="1">
      <c r="A305" s="97" t="s">
        <v>238</v>
      </c>
      <c r="B305" s="77" t="s">
        <v>316</v>
      </c>
      <c r="C305" s="78" t="s">
        <v>317</v>
      </c>
      <c r="D305" s="79">
        <v>11.95</v>
      </c>
      <c r="E305" s="78"/>
      <c r="F305" s="74">
        <f t="shared" si="25"/>
        <v>0</v>
      </c>
      <c r="G305" s="18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</row>
    <row r="306" spans="1:23" ht="16.5" customHeight="1">
      <c r="A306" s="97" t="s">
        <v>238</v>
      </c>
      <c r="B306" s="77" t="s">
        <v>318</v>
      </c>
      <c r="C306" s="78" t="s">
        <v>125</v>
      </c>
      <c r="D306" s="79">
        <v>5.0999999999999996</v>
      </c>
      <c r="E306" s="78"/>
      <c r="F306" s="74">
        <f t="shared" si="25"/>
        <v>0</v>
      </c>
      <c r="G306" s="18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</row>
    <row r="307" spans="1:23" ht="16.5" customHeight="1">
      <c r="A307" s="97" t="s">
        <v>238</v>
      </c>
      <c r="B307" s="77" t="s">
        <v>319</v>
      </c>
      <c r="C307" s="78" t="s">
        <v>125</v>
      </c>
      <c r="D307" s="79">
        <v>11.7</v>
      </c>
      <c r="E307" s="78"/>
      <c r="F307" s="74">
        <f t="shared" si="25"/>
        <v>0</v>
      </c>
      <c r="G307" s="18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</row>
    <row r="308" spans="1:23" ht="16.5" customHeight="1">
      <c r="A308" s="97" t="s">
        <v>238</v>
      </c>
      <c r="B308" s="77" t="s">
        <v>320</v>
      </c>
      <c r="C308" s="78" t="s">
        <v>125</v>
      </c>
      <c r="D308" s="79">
        <v>3.9</v>
      </c>
      <c r="E308" s="78"/>
      <c r="F308" s="74">
        <f t="shared" si="25"/>
        <v>0</v>
      </c>
      <c r="G308" s="21">
        <f>SUM(F291:F308)</f>
        <v>0</v>
      </c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</row>
    <row r="309" spans="1:23" ht="19.5" customHeight="1">
      <c r="A309" s="69" t="s">
        <v>321</v>
      </c>
      <c r="B309" s="68"/>
      <c r="C309" s="68"/>
      <c r="D309" s="68"/>
      <c r="E309" s="68"/>
      <c r="F309" s="68"/>
      <c r="G309" s="24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</row>
    <row r="310" spans="1:23" ht="16.5" customHeight="1">
      <c r="A310" s="97" t="s">
        <v>322</v>
      </c>
      <c r="B310" s="105" t="s">
        <v>323</v>
      </c>
      <c r="C310" s="78" t="s">
        <v>313</v>
      </c>
      <c r="D310" s="79">
        <v>3.9</v>
      </c>
      <c r="E310" s="78"/>
      <c r="F310" s="74">
        <f t="shared" ref="F310:F321" si="26">D310*E310</f>
        <v>0</v>
      </c>
      <c r="G310" s="18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</row>
    <row r="311" spans="1:23" ht="16.5" customHeight="1">
      <c r="A311" s="97" t="s">
        <v>322</v>
      </c>
      <c r="B311" s="105" t="s">
        <v>324</v>
      </c>
      <c r="C311" s="84" t="s">
        <v>313</v>
      </c>
      <c r="D311" s="79">
        <v>3.9</v>
      </c>
      <c r="E311" s="84"/>
      <c r="F311" s="74">
        <f t="shared" si="26"/>
        <v>0</v>
      </c>
      <c r="G311" s="18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</row>
    <row r="312" spans="1:23" ht="16.5" customHeight="1">
      <c r="A312" s="97" t="s">
        <v>322</v>
      </c>
      <c r="B312" s="105" t="s">
        <v>325</v>
      </c>
      <c r="C312" s="84" t="s">
        <v>313</v>
      </c>
      <c r="D312" s="79">
        <v>3.9</v>
      </c>
      <c r="E312" s="84"/>
      <c r="F312" s="74">
        <f t="shared" si="26"/>
        <v>0</v>
      </c>
      <c r="G312" s="18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</row>
    <row r="313" spans="1:23" ht="16.5" customHeight="1">
      <c r="A313" s="97" t="s">
        <v>322</v>
      </c>
      <c r="B313" s="105" t="s">
        <v>326</v>
      </c>
      <c r="C313" s="84" t="s">
        <v>313</v>
      </c>
      <c r="D313" s="79">
        <v>3.9</v>
      </c>
      <c r="E313" s="84"/>
      <c r="F313" s="74">
        <f t="shared" si="26"/>
        <v>0</v>
      </c>
      <c r="G313" s="18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</row>
    <row r="314" spans="1:23" ht="16.5" customHeight="1">
      <c r="A314" s="97" t="s">
        <v>322</v>
      </c>
      <c r="B314" s="106" t="s">
        <v>327</v>
      </c>
      <c r="C314" s="84" t="s">
        <v>313</v>
      </c>
      <c r="D314" s="79">
        <v>3.9</v>
      </c>
      <c r="E314" s="84"/>
      <c r="F314" s="74">
        <f t="shared" si="26"/>
        <v>0</v>
      </c>
      <c r="G314" s="18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</row>
    <row r="315" spans="1:23" ht="16.5" customHeight="1">
      <c r="A315" s="97" t="s">
        <v>322</v>
      </c>
      <c r="B315" s="106" t="s">
        <v>328</v>
      </c>
      <c r="C315" s="84" t="s">
        <v>313</v>
      </c>
      <c r="D315" s="79">
        <v>3.9</v>
      </c>
      <c r="E315" s="84"/>
      <c r="F315" s="74">
        <f t="shared" si="26"/>
        <v>0</v>
      </c>
      <c r="G315" s="18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</row>
    <row r="316" spans="1:23" ht="16.5" customHeight="1">
      <c r="A316" s="97" t="s">
        <v>322</v>
      </c>
      <c r="B316" s="106" t="s">
        <v>329</v>
      </c>
      <c r="C316" s="84" t="s">
        <v>313</v>
      </c>
      <c r="D316" s="79">
        <v>3.9</v>
      </c>
      <c r="E316" s="84"/>
      <c r="F316" s="74">
        <f t="shared" si="26"/>
        <v>0</v>
      </c>
      <c r="G316" s="18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</row>
    <row r="317" spans="1:23" ht="16.5" customHeight="1">
      <c r="A317" s="97" t="s">
        <v>322</v>
      </c>
      <c r="B317" s="106" t="s">
        <v>330</v>
      </c>
      <c r="C317" s="84" t="s">
        <v>313</v>
      </c>
      <c r="D317" s="79">
        <v>3.9</v>
      </c>
      <c r="E317" s="84"/>
      <c r="F317" s="74">
        <f t="shared" si="26"/>
        <v>0</v>
      </c>
      <c r="G317" s="18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</row>
    <row r="318" spans="1:23" ht="16.5" customHeight="1">
      <c r="A318" s="97" t="s">
        <v>322</v>
      </c>
      <c r="B318" s="106" t="s">
        <v>331</v>
      </c>
      <c r="C318" s="84" t="s">
        <v>313</v>
      </c>
      <c r="D318" s="79">
        <v>3.9</v>
      </c>
      <c r="E318" s="84"/>
      <c r="F318" s="74">
        <f t="shared" si="26"/>
        <v>0</v>
      </c>
      <c r="G318" s="18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</row>
    <row r="319" spans="1:23" ht="16.5" customHeight="1">
      <c r="A319" s="97" t="s">
        <v>322</v>
      </c>
      <c r="B319" s="106" t="s">
        <v>332</v>
      </c>
      <c r="C319" s="78" t="s">
        <v>240</v>
      </c>
      <c r="D319" s="107">
        <v>4</v>
      </c>
      <c r="E319" s="78"/>
      <c r="F319" s="108">
        <f t="shared" si="26"/>
        <v>0</v>
      </c>
      <c r="G319" s="18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</row>
    <row r="320" spans="1:23" ht="16.5" customHeight="1">
      <c r="A320" s="97" t="s">
        <v>322</v>
      </c>
      <c r="B320" s="105" t="s">
        <v>333</v>
      </c>
      <c r="C320" s="78"/>
      <c r="D320" s="79">
        <v>3.5</v>
      </c>
      <c r="E320" s="78"/>
      <c r="F320" s="74">
        <f t="shared" si="26"/>
        <v>0</v>
      </c>
      <c r="G320" s="18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</row>
    <row r="321" spans="1:23" ht="16.5" customHeight="1">
      <c r="A321" s="97" t="s">
        <v>322</v>
      </c>
      <c r="B321" s="106" t="s">
        <v>334</v>
      </c>
      <c r="C321" s="78"/>
      <c r="D321" s="79">
        <v>3.5</v>
      </c>
      <c r="E321" s="78"/>
      <c r="F321" s="74">
        <f t="shared" si="26"/>
        <v>0</v>
      </c>
      <c r="G321" s="21">
        <f>SUM(F310:F321)</f>
        <v>0</v>
      </c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</row>
    <row r="322" spans="1:23" ht="27.75" customHeight="1">
      <c r="A322" s="67" t="s">
        <v>70</v>
      </c>
      <c r="B322" s="68"/>
      <c r="C322" s="68"/>
      <c r="D322" s="68"/>
      <c r="E322" s="68"/>
      <c r="F322" s="68"/>
      <c r="G322" s="24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</row>
    <row r="323" spans="1:23" ht="13.5" customHeight="1">
      <c r="A323" s="3"/>
      <c r="B323" s="4"/>
      <c r="C323" s="4"/>
      <c r="D323" s="4"/>
      <c r="E323" s="4"/>
      <c r="F323" s="4"/>
      <c r="G323" s="24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</row>
    <row r="324" spans="1:23" ht="28.5" customHeight="1">
      <c r="A324" s="5" t="s">
        <v>236</v>
      </c>
      <c r="B324" s="6" t="s">
        <v>1</v>
      </c>
      <c r="C324" s="6" t="s">
        <v>2</v>
      </c>
      <c r="D324" s="6" t="s">
        <v>3</v>
      </c>
      <c r="E324" s="6" t="s">
        <v>4</v>
      </c>
      <c r="F324" s="6" t="s">
        <v>5</v>
      </c>
      <c r="G324" s="24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</row>
    <row r="325" spans="1:23" ht="19.5" customHeight="1">
      <c r="A325" s="69" t="s">
        <v>335</v>
      </c>
      <c r="B325" s="68"/>
      <c r="C325" s="68"/>
      <c r="D325" s="68"/>
      <c r="E325" s="68"/>
      <c r="F325" s="68"/>
      <c r="G325" s="24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</row>
    <row r="326" spans="1:23" ht="16.5" customHeight="1">
      <c r="A326" s="97" t="s">
        <v>335</v>
      </c>
      <c r="B326" s="77" t="s">
        <v>336</v>
      </c>
      <c r="C326" s="78" t="s">
        <v>119</v>
      </c>
      <c r="D326" s="79">
        <v>1.9</v>
      </c>
      <c r="E326" s="78"/>
      <c r="F326" s="74">
        <f t="shared" ref="F326:F348" si="27">D326*E326</f>
        <v>0</v>
      </c>
      <c r="G326" s="18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</row>
    <row r="327" spans="1:23" ht="16.5" customHeight="1">
      <c r="A327" s="97" t="s">
        <v>335</v>
      </c>
      <c r="B327" s="77" t="s">
        <v>337</v>
      </c>
      <c r="C327" s="78" t="s">
        <v>108</v>
      </c>
      <c r="D327" s="79">
        <v>2.2000000000000002</v>
      </c>
      <c r="E327" s="78"/>
      <c r="F327" s="74">
        <f t="shared" si="27"/>
        <v>0</v>
      </c>
      <c r="G327" s="18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</row>
    <row r="328" spans="1:23" ht="16.5" customHeight="1">
      <c r="A328" s="97" t="s">
        <v>335</v>
      </c>
      <c r="B328" s="77" t="s">
        <v>338</v>
      </c>
      <c r="C328" s="78" t="s">
        <v>125</v>
      </c>
      <c r="D328" s="79">
        <v>2.5</v>
      </c>
      <c r="E328" s="78"/>
      <c r="F328" s="74">
        <f t="shared" si="27"/>
        <v>0</v>
      </c>
      <c r="G328" s="18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</row>
    <row r="329" spans="1:23" ht="16.5" customHeight="1">
      <c r="A329" s="97" t="s">
        <v>335</v>
      </c>
      <c r="B329" s="77" t="s">
        <v>339</v>
      </c>
      <c r="C329" s="78" t="s">
        <v>119</v>
      </c>
      <c r="D329" s="79">
        <v>2.5</v>
      </c>
      <c r="E329" s="78"/>
      <c r="F329" s="74">
        <f t="shared" si="27"/>
        <v>0</v>
      </c>
      <c r="G329" s="18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</row>
    <row r="330" spans="1:23" ht="16.5" customHeight="1">
      <c r="A330" s="97" t="s">
        <v>335</v>
      </c>
      <c r="B330" s="77" t="s">
        <v>340</v>
      </c>
      <c r="C330" s="78" t="s">
        <v>196</v>
      </c>
      <c r="D330" s="79">
        <v>3.2</v>
      </c>
      <c r="E330" s="78"/>
      <c r="F330" s="74">
        <f t="shared" si="27"/>
        <v>0</v>
      </c>
      <c r="G330" s="18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</row>
    <row r="331" spans="1:23" ht="16.5" customHeight="1">
      <c r="A331" s="97" t="s">
        <v>335</v>
      </c>
      <c r="B331" s="77" t="s">
        <v>341</v>
      </c>
      <c r="C331" s="78" t="s">
        <v>342</v>
      </c>
      <c r="D331" s="79">
        <v>1.9</v>
      </c>
      <c r="E331" s="78"/>
      <c r="F331" s="74">
        <f t="shared" si="27"/>
        <v>0</v>
      </c>
      <c r="G331" s="18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</row>
    <row r="332" spans="1:23" ht="16.5" customHeight="1">
      <c r="A332" s="97" t="s">
        <v>335</v>
      </c>
      <c r="B332" s="77" t="s">
        <v>343</v>
      </c>
      <c r="C332" s="78" t="s">
        <v>313</v>
      </c>
      <c r="D332" s="79">
        <v>0.9</v>
      </c>
      <c r="E332" s="78"/>
      <c r="F332" s="74">
        <f t="shared" si="27"/>
        <v>0</v>
      </c>
      <c r="G332" s="18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</row>
    <row r="333" spans="1:23" ht="16.5" customHeight="1">
      <c r="A333" s="97" t="s">
        <v>335</v>
      </c>
      <c r="B333" s="77" t="s">
        <v>344</v>
      </c>
      <c r="C333" s="78" t="s">
        <v>125</v>
      </c>
      <c r="D333" s="79">
        <v>2.9</v>
      </c>
      <c r="E333" s="78"/>
      <c r="F333" s="74">
        <f t="shared" si="27"/>
        <v>0</v>
      </c>
      <c r="G333" s="18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</row>
    <row r="334" spans="1:23" ht="16.5" customHeight="1">
      <c r="A334" s="97" t="s">
        <v>335</v>
      </c>
      <c r="B334" s="77" t="s">
        <v>345</v>
      </c>
      <c r="C334" s="78" t="s">
        <v>119</v>
      </c>
      <c r="D334" s="79">
        <v>3</v>
      </c>
      <c r="E334" s="78"/>
      <c r="F334" s="74">
        <f t="shared" si="27"/>
        <v>0</v>
      </c>
      <c r="G334" s="18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</row>
    <row r="335" spans="1:23" ht="16.5" customHeight="1">
      <c r="A335" s="97" t="s">
        <v>335</v>
      </c>
      <c r="B335" s="77" t="s">
        <v>346</v>
      </c>
      <c r="C335" s="78"/>
      <c r="D335" s="79">
        <v>1.6</v>
      </c>
      <c r="E335" s="78"/>
      <c r="F335" s="74">
        <f t="shared" si="27"/>
        <v>0</v>
      </c>
      <c r="G335" s="18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</row>
    <row r="336" spans="1:23" ht="16.5" customHeight="1">
      <c r="A336" s="97" t="s">
        <v>335</v>
      </c>
      <c r="B336" s="77" t="s">
        <v>347</v>
      </c>
      <c r="C336" s="78"/>
      <c r="D336" s="79">
        <v>1.5</v>
      </c>
      <c r="E336" s="78"/>
      <c r="F336" s="74">
        <f t="shared" si="27"/>
        <v>0</v>
      </c>
      <c r="G336" s="18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</row>
    <row r="337" spans="1:23" ht="16.5" customHeight="1">
      <c r="A337" s="97" t="s">
        <v>335</v>
      </c>
      <c r="B337" s="77" t="s">
        <v>348</v>
      </c>
      <c r="C337" s="78" t="s">
        <v>119</v>
      </c>
      <c r="D337" s="79">
        <v>3.5</v>
      </c>
      <c r="E337" s="78"/>
      <c r="F337" s="74">
        <f t="shared" si="27"/>
        <v>0</v>
      </c>
      <c r="G337" s="18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</row>
    <row r="338" spans="1:23" ht="16.5" customHeight="1">
      <c r="A338" s="97" t="s">
        <v>335</v>
      </c>
      <c r="B338" s="77" t="s">
        <v>349</v>
      </c>
      <c r="C338" s="78" t="s">
        <v>108</v>
      </c>
      <c r="D338" s="79">
        <v>3.5</v>
      </c>
      <c r="E338" s="78"/>
      <c r="F338" s="74">
        <f t="shared" si="27"/>
        <v>0</v>
      </c>
      <c r="G338" s="18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</row>
    <row r="339" spans="1:23" ht="16.5" customHeight="1">
      <c r="A339" s="97" t="s">
        <v>335</v>
      </c>
      <c r="B339" s="77" t="s">
        <v>350</v>
      </c>
      <c r="C339" s="78" t="s">
        <v>108</v>
      </c>
      <c r="D339" s="79">
        <v>3.7</v>
      </c>
      <c r="E339" s="78"/>
      <c r="F339" s="74">
        <f t="shared" si="27"/>
        <v>0</v>
      </c>
      <c r="G339" s="18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</row>
    <row r="340" spans="1:23" ht="16.5" customHeight="1">
      <c r="A340" s="97" t="s">
        <v>335</v>
      </c>
      <c r="B340" s="77" t="s">
        <v>351</v>
      </c>
      <c r="C340" s="78" t="s">
        <v>276</v>
      </c>
      <c r="D340" s="79">
        <v>3.9</v>
      </c>
      <c r="E340" s="78"/>
      <c r="F340" s="74">
        <f t="shared" si="27"/>
        <v>0</v>
      </c>
      <c r="G340" s="18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</row>
    <row r="341" spans="1:23" ht="16.5" customHeight="1">
      <c r="A341" s="97" t="s">
        <v>335</v>
      </c>
      <c r="B341" s="77" t="s">
        <v>352</v>
      </c>
      <c r="C341" s="78"/>
      <c r="D341" s="79">
        <v>1.7</v>
      </c>
      <c r="E341" s="78"/>
      <c r="F341" s="74">
        <f t="shared" si="27"/>
        <v>0</v>
      </c>
      <c r="G341" s="18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</row>
    <row r="342" spans="1:23" ht="16.5" customHeight="1">
      <c r="A342" s="97" t="s">
        <v>335</v>
      </c>
      <c r="B342" s="77" t="s">
        <v>353</v>
      </c>
      <c r="C342" s="78"/>
      <c r="D342" s="79">
        <v>1.6</v>
      </c>
      <c r="E342" s="78"/>
      <c r="F342" s="74">
        <f t="shared" si="27"/>
        <v>0</v>
      </c>
      <c r="G342" s="18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</row>
    <row r="343" spans="1:23" ht="16.5" customHeight="1">
      <c r="A343" s="97" t="s">
        <v>335</v>
      </c>
      <c r="B343" s="77" t="s">
        <v>354</v>
      </c>
      <c r="C343" s="78" t="s">
        <v>108</v>
      </c>
      <c r="D343" s="79">
        <v>2</v>
      </c>
      <c r="E343" s="78"/>
      <c r="F343" s="74">
        <f t="shared" si="27"/>
        <v>0</v>
      </c>
      <c r="G343" s="18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</row>
    <row r="344" spans="1:23" ht="16.5" customHeight="1">
      <c r="A344" s="97" t="s">
        <v>335</v>
      </c>
      <c r="B344" s="77" t="s">
        <v>355</v>
      </c>
      <c r="C344" s="78" t="s">
        <v>276</v>
      </c>
      <c r="D344" s="79">
        <v>2.2000000000000002</v>
      </c>
      <c r="E344" s="78"/>
      <c r="F344" s="74">
        <f t="shared" si="27"/>
        <v>0</v>
      </c>
      <c r="G344" s="18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</row>
    <row r="345" spans="1:23" ht="16.5" customHeight="1">
      <c r="A345" s="97" t="s">
        <v>335</v>
      </c>
      <c r="B345" s="77" t="s">
        <v>356</v>
      </c>
      <c r="C345" s="78" t="s">
        <v>357</v>
      </c>
      <c r="D345" s="79">
        <v>3.5</v>
      </c>
      <c r="E345" s="78"/>
      <c r="F345" s="74">
        <f t="shared" si="27"/>
        <v>0</v>
      </c>
      <c r="G345" s="18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</row>
    <row r="346" spans="1:23" ht="16.5" customHeight="1">
      <c r="A346" s="97" t="s">
        <v>335</v>
      </c>
      <c r="B346" s="77" t="s">
        <v>358</v>
      </c>
      <c r="C346" s="78"/>
      <c r="D346" s="79">
        <v>1.5</v>
      </c>
      <c r="E346" s="78"/>
      <c r="F346" s="74">
        <f t="shared" si="27"/>
        <v>0</v>
      </c>
      <c r="G346" s="18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</row>
    <row r="347" spans="1:23" ht="16.5" customHeight="1">
      <c r="A347" s="97" t="s">
        <v>335</v>
      </c>
      <c r="B347" s="77" t="s">
        <v>359</v>
      </c>
      <c r="C347" s="78" t="s">
        <v>240</v>
      </c>
      <c r="D347" s="79">
        <v>1.1000000000000001</v>
      </c>
      <c r="E347" s="78"/>
      <c r="F347" s="74">
        <f t="shared" si="27"/>
        <v>0</v>
      </c>
      <c r="G347" s="18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</row>
    <row r="348" spans="1:23" ht="16.5" customHeight="1">
      <c r="A348" s="97" t="s">
        <v>335</v>
      </c>
      <c r="B348" s="77" t="s">
        <v>360</v>
      </c>
      <c r="C348" s="78" t="s">
        <v>313</v>
      </c>
      <c r="D348" s="79">
        <v>1.85</v>
      </c>
      <c r="E348" s="78"/>
      <c r="F348" s="74">
        <f t="shared" si="27"/>
        <v>0</v>
      </c>
      <c r="G348" s="21">
        <f>SUM(F326:F348)</f>
        <v>0</v>
      </c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</row>
    <row r="349" spans="1:23" ht="19.5" customHeight="1">
      <c r="A349" s="69" t="s">
        <v>361</v>
      </c>
      <c r="B349" s="68"/>
      <c r="C349" s="68"/>
      <c r="D349" s="68"/>
      <c r="E349" s="68"/>
      <c r="F349" s="68"/>
      <c r="G349" s="24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</row>
    <row r="350" spans="1:23" ht="16.5" customHeight="1">
      <c r="A350" s="97" t="s">
        <v>361</v>
      </c>
      <c r="B350" s="77" t="s">
        <v>362</v>
      </c>
      <c r="C350" s="78"/>
      <c r="D350" s="79">
        <v>17</v>
      </c>
      <c r="E350" s="78"/>
      <c r="F350" s="74">
        <f t="shared" ref="F350:F365" si="28">D350*E350</f>
        <v>0</v>
      </c>
      <c r="G350" s="18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</row>
    <row r="351" spans="1:23" ht="16.5" customHeight="1">
      <c r="A351" s="97" t="s">
        <v>361</v>
      </c>
      <c r="B351" s="77" t="s">
        <v>363</v>
      </c>
      <c r="C351" s="78"/>
      <c r="D351" s="79">
        <v>14.5</v>
      </c>
      <c r="E351" s="78"/>
      <c r="F351" s="74">
        <f t="shared" si="28"/>
        <v>0</v>
      </c>
      <c r="G351" s="18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2" spans="1:23" ht="16.5" customHeight="1">
      <c r="A352" s="97" t="s">
        <v>361</v>
      </c>
      <c r="B352" s="77" t="s">
        <v>364</v>
      </c>
      <c r="C352" s="78"/>
      <c r="D352" s="79">
        <v>2.5</v>
      </c>
      <c r="E352" s="78"/>
      <c r="F352" s="74">
        <f t="shared" si="28"/>
        <v>0</v>
      </c>
      <c r="G352" s="18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</row>
    <row r="353" spans="1:23" ht="16.5" customHeight="1">
      <c r="A353" s="97" t="s">
        <v>361</v>
      </c>
      <c r="B353" s="77" t="s">
        <v>365</v>
      </c>
      <c r="C353" s="78" t="s">
        <v>134</v>
      </c>
      <c r="D353" s="79">
        <v>5</v>
      </c>
      <c r="E353" s="78"/>
      <c r="F353" s="74">
        <f t="shared" si="28"/>
        <v>0</v>
      </c>
      <c r="G353" s="18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</row>
    <row r="354" spans="1:23" ht="16.5" customHeight="1">
      <c r="A354" s="97" t="s">
        <v>361</v>
      </c>
      <c r="B354" s="77" t="s">
        <v>366</v>
      </c>
      <c r="C354" s="78" t="s">
        <v>367</v>
      </c>
      <c r="D354" s="79">
        <v>1.3</v>
      </c>
      <c r="E354" s="78"/>
      <c r="F354" s="74">
        <f t="shared" si="28"/>
        <v>0</v>
      </c>
      <c r="G354" s="18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</row>
    <row r="355" spans="1:23" ht="16.5" customHeight="1">
      <c r="A355" s="97" t="s">
        <v>361</v>
      </c>
      <c r="B355" s="77" t="s">
        <v>368</v>
      </c>
      <c r="C355" s="78" t="s">
        <v>119</v>
      </c>
      <c r="D355" s="79">
        <v>1.4</v>
      </c>
      <c r="E355" s="78"/>
      <c r="F355" s="74">
        <f t="shared" si="28"/>
        <v>0</v>
      </c>
      <c r="G355" s="18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</row>
    <row r="356" spans="1:23" ht="16.5" customHeight="1">
      <c r="A356" s="97" t="s">
        <v>361</v>
      </c>
      <c r="B356" s="77" t="s">
        <v>369</v>
      </c>
      <c r="C356" s="78" t="s">
        <v>108</v>
      </c>
      <c r="D356" s="79">
        <v>1.5</v>
      </c>
      <c r="E356" s="78"/>
      <c r="F356" s="74">
        <f t="shared" si="28"/>
        <v>0</v>
      </c>
      <c r="G356" s="18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</row>
    <row r="357" spans="1:23" ht="16.5" customHeight="1">
      <c r="A357" s="97" t="s">
        <v>361</v>
      </c>
      <c r="B357" s="77" t="s">
        <v>370</v>
      </c>
      <c r="C357" s="78" t="s">
        <v>371</v>
      </c>
      <c r="D357" s="79">
        <v>10</v>
      </c>
      <c r="E357" s="78"/>
      <c r="F357" s="74">
        <f t="shared" si="28"/>
        <v>0</v>
      </c>
      <c r="G357" s="18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</row>
    <row r="358" spans="1:23" ht="16.5" customHeight="1">
      <c r="A358" s="97" t="s">
        <v>361</v>
      </c>
      <c r="B358" s="77" t="s">
        <v>372</v>
      </c>
      <c r="C358" s="78"/>
      <c r="D358" s="79">
        <v>0.1</v>
      </c>
      <c r="E358" s="78"/>
      <c r="F358" s="74">
        <f t="shared" si="28"/>
        <v>0</v>
      </c>
      <c r="G358" s="18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</row>
    <row r="359" spans="1:23" ht="16.5" customHeight="1">
      <c r="A359" s="97" t="s">
        <v>361</v>
      </c>
      <c r="B359" s="77" t="s">
        <v>373</v>
      </c>
      <c r="C359" s="78"/>
      <c r="D359" s="79">
        <v>10</v>
      </c>
      <c r="E359" s="78"/>
      <c r="F359" s="74">
        <f t="shared" si="28"/>
        <v>0</v>
      </c>
      <c r="G359" s="18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</row>
    <row r="360" spans="1:23" ht="16.5" customHeight="1">
      <c r="A360" s="97" t="s">
        <v>361</v>
      </c>
      <c r="B360" s="77" t="s">
        <v>374</v>
      </c>
      <c r="C360" s="78"/>
      <c r="D360" s="79">
        <v>2.5</v>
      </c>
      <c r="E360" s="78"/>
      <c r="F360" s="74">
        <f t="shared" si="28"/>
        <v>0</v>
      </c>
      <c r="G360" s="18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</row>
    <row r="361" spans="1:23" ht="16.5" customHeight="1">
      <c r="A361" s="97" t="s">
        <v>361</v>
      </c>
      <c r="B361" s="77" t="s">
        <v>375</v>
      </c>
      <c r="C361" s="78"/>
      <c r="D361" s="79">
        <v>2.8</v>
      </c>
      <c r="E361" s="78"/>
      <c r="F361" s="74">
        <f t="shared" si="28"/>
        <v>0</v>
      </c>
      <c r="G361" s="18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</row>
    <row r="362" spans="1:23" ht="16.5" customHeight="1">
      <c r="A362" s="97" t="s">
        <v>361</v>
      </c>
      <c r="B362" s="77" t="s">
        <v>376</v>
      </c>
      <c r="C362" s="78"/>
      <c r="D362" s="79">
        <v>2</v>
      </c>
      <c r="E362" s="78"/>
      <c r="F362" s="74">
        <f t="shared" si="28"/>
        <v>0</v>
      </c>
      <c r="G362" s="18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</row>
    <row r="363" spans="1:23" ht="16.5" customHeight="1">
      <c r="A363" s="97" t="s">
        <v>361</v>
      </c>
      <c r="B363" s="77" t="s">
        <v>377</v>
      </c>
      <c r="C363" s="78" t="s">
        <v>378</v>
      </c>
      <c r="D363" s="79">
        <v>2.5</v>
      </c>
      <c r="E363" s="78"/>
      <c r="F363" s="74">
        <f t="shared" si="28"/>
        <v>0</v>
      </c>
      <c r="G363" s="18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</row>
    <row r="364" spans="1:23" ht="16.5" customHeight="1">
      <c r="A364" s="97" t="s">
        <v>361</v>
      </c>
      <c r="B364" s="77" t="s">
        <v>379</v>
      </c>
      <c r="C364" s="78"/>
      <c r="D364" s="79">
        <v>1.4</v>
      </c>
      <c r="E364" s="78"/>
      <c r="F364" s="74">
        <f t="shared" si="28"/>
        <v>0</v>
      </c>
      <c r="G364" s="18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</row>
    <row r="365" spans="1:23" ht="16.5" customHeight="1">
      <c r="A365" s="97" t="s">
        <v>361</v>
      </c>
      <c r="B365" s="77" t="s">
        <v>380</v>
      </c>
      <c r="C365" s="78"/>
      <c r="D365" s="79">
        <v>0.5</v>
      </c>
      <c r="E365" s="78"/>
      <c r="F365" s="74">
        <f t="shared" si="28"/>
        <v>0</v>
      </c>
      <c r="G365" s="21">
        <f>SUM(F350:F365)</f>
        <v>0</v>
      </c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</row>
    <row r="366" spans="1:23" ht="15">
      <c r="A366" s="52"/>
      <c r="B366" s="26"/>
      <c r="C366" s="23"/>
      <c r="D366" s="23"/>
      <c r="E366" s="53"/>
      <c r="F366" s="23"/>
      <c r="G366" s="44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</row>
    <row r="367" spans="1:23" ht="18">
      <c r="A367" s="26"/>
      <c r="B367" s="71" t="s">
        <v>381</v>
      </c>
      <c r="C367" s="68"/>
      <c r="D367" s="68"/>
      <c r="E367" s="68"/>
      <c r="F367" s="54">
        <f>SUM(G3:G365)</f>
        <v>0</v>
      </c>
      <c r="G367" s="44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</row>
    <row r="368" spans="1:23" ht="12.75">
      <c r="A368" s="55"/>
      <c r="B368" s="26"/>
      <c r="C368" s="26"/>
      <c r="D368" s="26"/>
      <c r="E368" s="26"/>
      <c r="F368" s="23"/>
      <c r="G368" s="44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</row>
    <row r="369" spans="1:23" ht="12.75">
      <c r="A369" s="56" t="s">
        <v>382</v>
      </c>
      <c r="B369" s="57"/>
      <c r="C369" s="57"/>
      <c r="D369" s="57"/>
      <c r="E369" s="57"/>
      <c r="F369" s="58"/>
      <c r="G369" s="44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</row>
    <row r="370" spans="1:23" ht="12.75">
      <c r="A370" s="59" t="s">
        <v>383</v>
      </c>
      <c r="B370" s="26"/>
      <c r="C370" s="26"/>
      <c r="D370" s="26"/>
      <c r="E370" s="26"/>
      <c r="F370" s="60"/>
      <c r="G370" s="44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</row>
    <row r="371" spans="1:23" ht="12.75">
      <c r="A371" s="59" t="s">
        <v>384</v>
      </c>
      <c r="B371" s="26"/>
      <c r="C371" s="26"/>
      <c r="D371" s="26"/>
      <c r="E371" s="26"/>
      <c r="F371" s="60"/>
      <c r="G371" s="44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</row>
    <row r="372" spans="1:23" ht="12.75">
      <c r="A372" s="59" t="s">
        <v>385</v>
      </c>
      <c r="B372" s="26"/>
      <c r="C372" s="26"/>
      <c r="D372" s="26"/>
      <c r="E372" s="26"/>
      <c r="F372" s="60"/>
      <c r="G372" s="44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</row>
    <row r="373" spans="1:23" ht="12.75">
      <c r="A373" s="61"/>
      <c r="B373" s="62"/>
      <c r="C373" s="62"/>
      <c r="D373" s="62"/>
      <c r="E373" s="62"/>
      <c r="F373" s="63"/>
      <c r="G373" s="44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</row>
    <row r="374" spans="1:23" ht="12.75">
      <c r="A374" s="55"/>
      <c r="C374" s="26"/>
      <c r="E374" s="26"/>
      <c r="F374" s="23"/>
      <c r="G374" s="44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</row>
    <row r="375" spans="1:23" ht="12.75">
      <c r="A375" s="55" t="s">
        <v>386</v>
      </c>
      <c r="C375" s="26"/>
      <c r="E375" s="26"/>
      <c r="F375" s="23"/>
      <c r="G375" s="44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</row>
    <row r="376" spans="1:23" ht="12.75">
      <c r="A376" s="64"/>
      <c r="B376" s="57"/>
      <c r="C376" s="57"/>
      <c r="D376" s="57"/>
      <c r="E376" s="57"/>
      <c r="F376" s="58"/>
      <c r="G376" s="44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</row>
    <row r="377" spans="1:23" ht="12.75">
      <c r="A377" s="65"/>
      <c r="B377" s="26"/>
      <c r="C377" s="26"/>
      <c r="D377" s="26"/>
      <c r="E377" s="26"/>
      <c r="F377" s="60"/>
      <c r="G377" s="44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</row>
    <row r="378" spans="1:23" ht="12.75">
      <c r="A378" s="65"/>
      <c r="B378" s="26"/>
      <c r="C378" s="26"/>
      <c r="D378" s="26"/>
      <c r="E378" s="26"/>
      <c r="F378" s="60"/>
      <c r="G378" s="44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</row>
    <row r="379" spans="1:23" ht="12.75">
      <c r="A379" s="61"/>
      <c r="B379" s="62"/>
      <c r="C379" s="62"/>
      <c r="D379" s="62"/>
      <c r="E379" s="62"/>
      <c r="F379" s="63"/>
      <c r="G379" s="44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</row>
    <row r="380" spans="1:23" ht="12.75">
      <c r="A380" s="26"/>
      <c r="B380" s="26"/>
      <c r="C380" s="26"/>
      <c r="D380" s="26"/>
      <c r="E380" s="26"/>
      <c r="F380" s="23"/>
      <c r="G380" s="44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</row>
    <row r="381" spans="1:23" ht="12.75">
      <c r="A381" s="26"/>
      <c r="B381" s="26"/>
      <c r="C381" s="26"/>
      <c r="D381" s="26"/>
      <c r="E381" s="26"/>
      <c r="F381" s="23"/>
      <c r="G381" s="44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</row>
    <row r="382" spans="1:23" ht="12.75">
      <c r="A382" s="26"/>
      <c r="B382" s="26"/>
      <c r="C382" s="26"/>
      <c r="D382" s="26"/>
      <c r="E382" s="26"/>
      <c r="F382" s="23"/>
      <c r="G382" s="44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</row>
    <row r="383" spans="1:23" ht="12.75">
      <c r="A383" s="26"/>
      <c r="B383" s="26"/>
      <c r="C383" s="26"/>
      <c r="D383" s="26"/>
      <c r="E383" s="26"/>
      <c r="F383" s="23"/>
      <c r="G383" s="44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</row>
    <row r="384" spans="1:23" ht="12.75">
      <c r="A384" s="26"/>
      <c r="B384" s="26"/>
      <c r="C384" s="26"/>
      <c r="D384" s="26"/>
      <c r="E384" s="26"/>
      <c r="F384" s="23"/>
      <c r="G384" s="44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</row>
    <row r="385" spans="1:23" ht="12.75">
      <c r="A385" s="26"/>
      <c r="B385" s="26"/>
      <c r="C385" s="26"/>
      <c r="D385" s="26"/>
      <c r="E385" s="26"/>
      <c r="F385" s="23"/>
      <c r="G385" s="44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</row>
    <row r="386" spans="1:23" ht="12.75">
      <c r="A386" s="26"/>
      <c r="B386" s="26"/>
      <c r="C386" s="26"/>
      <c r="D386" s="26"/>
      <c r="E386" s="26"/>
      <c r="F386" s="23"/>
      <c r="G386" s="44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</row>
    <row r="387" spans="1:23" ht="12.75">
      <c r="A387" s="26"/>
      <c r="B387" s="26"/>
      <c r="C387" s="26"/>
      <c r="D387" s="26"/>
      <c r="E387" s="26"/>
      <c r="F387" s="23"/>
      <c r="G387" s="44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</row>
    <row r="388" spans="1:23" ht="12.75">
      <c r="A388" s="26"/>
      <c r="B388" s="26"/>
      <c r="C388" s="26"/>
      <c r="D388" s="26"/>
      <c r="E388" s="26"/>
      <c r="F388" s="23"/>
      <c r="G388" s="44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</row>
    <row r="389" spans="1:23" ht="12.75">
      <c r="A389" s="26"/>
      <c r="B389" s="26"/>
      <c r="C389" s="26"/>
      <c r="D389" s="26"/>
      <c r="E389" s="26"/>
      <c r="F389" s="23"/>
      <c r="G389" s="44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</row>
    <row r="390" spans="1:23" ht="12.75">
      <c r="A390" s="26"/>
      <c r="B390" s="26"/>
      <c r="C390" s="26"/>
      <c r="D390" s="26"/>
      <c r="E390" s="26"/>
      <c r="F390" s="23"/>
      <c r="G390" s="44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</row>
    <row r="391" spans="1:23" ht="12.75">
      <c r="A391" s="26"/>
      <c r="B391" s="26"/>
      <c r="C391" s="26"/>
      <c r="D391" s="26"/>
      <c r="E391" s="26"/>
      <c r="F391" s="23"/>
      <c r="G391" s="44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</row>
    <row r="392" spans="1:23" ht="12.75">
      <c r="A392" s="26"/>
      <c r="B392" s="26"/>
      <c r="C392" s="26"/>
      <c r="D392" s="26"/>
      <c r="E392" s="26"/>
      <c r="F392" s="23"/>
      <c r="G392" s="44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</row>
    <row r="393" spans="1:23" ht="12.75">
      <c r="A393" s="26"/>
      <c r="B393" s="26"/>
      <c r="C393" s="26"/>
      <c r="D393" s="26"/>
      <c r="E393" s="26"/>
      <c r="F393" s="23"/>
      <c r="G393" s="44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</row>
    <row r="394" spans="1:23" ht="12.75">
      <c r="A394" s="26"/>
      <c r="B394" s="26"/>
      <c r="C394" s="26"/>
      <c r="D394" s="26"/>
      <c r="E394" s="26"/>
      <c r="F394" s="23"/>
      <c r="G394" s="44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</row>
    <row r="395" spans="1:23" ht="12.75">
      <c r="A395" s="26"/>
      <c r="B395" s="26"/>
      <c r="C395" s="26"/>
      <c r="D395" s="26"/>
      <c r="E395" s="26"/>
      <c r="F395" s="23"/>
      <c r="G395" s="44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</row>
    <row r="396" spans="1:23" ht="12.75">
      <c r="A396" s="26"/>
      <c r="B396" s="26"/>
      <c r="C396" s="26"/>
      <c r="D396" s="26"/>
      <c r="E396" s="26"/>
      <c r="F396" s="23"/>
      <c r="G396" s="44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</row>
    <row r="397" spans="1:23" ht="12.75">
      <c r="A397" s="26"/>
      <c r="B397" s="26"/>
      <c r="C397" s="26"/>
      <c r="D397" s="26"/>
      <c r="E397" s="26"/>
      <c r="F397" s="23"/>
      <c r="G397" s="44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</row>
    <row r="398" spans="1:23" ht="12.75">
      <c r="A398" s="26"/>
      <c r="B398" s="26"/>
      <c r="C398" s="26"/>
      <c r="D398" s="26"/>
      <c r="E398" s="26"/>
      <c r="F398" s="23"/>
      <c r="G398" s="44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</row>
    <row r="399" spans="1:23" ht="12.75">
      <c r="A399" s="26"/>
      <c r="B399" s="26"/>
      <c r="C399" s="26"/>
      <c r="D399" s="26"/>
      <c r="E399" s="26"/>
      <c r="F399" s="23"/>
      <c r="G399" s="44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</row>
    <row r="400" spans="1:23" ht="12.75">
      <c r="A400" s="26"/>
      <c r="B400" s="26"/>
      <c r="C400" s="26"/>
      <c r="D400" s="26"/>
      <c r="E400" s="26"/>
      <c r="F400" s="23"/>
      <c r="G400" s="44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</row>
    <row r="401" spans="1:23" ht="12.75">
      <c r="A401" s="26"/>
      <c r="B401" s="26"/>
      <c r="C401" s="26"/>
      <c r="D401" s="26"/>
      <c r="E401" s="26"/>
      <c r="F401" s="23"/>
      <c r="G401" s="44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</row>
    <row r="402" spans="1:23" ht="12.75">
      <c r="A402" s="26"/>
      <c r="B402" s="26"/>
      <c r="C402" s="26"/>
      <c r="D402" s="26"/>
      <c r="E402" s="26"/>
      <c r="F402" s="23"/>
      <c r="G402" s="44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</row>
    <row r="403" spans="1:23" ht="12.75">
      <c r="A403" s="26"/>
      <c r="B403" s="26"/>
      <c r="C403" s="26"/>
      <c r="D403" s="26"/>
      <c r="E403" s="26"/>
      <c r="F403" s="23"/>
      <c r="G403" s="44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</row>
    <row r="404" spans="1:23" ht="12.75">
      <c r="A404" s="26"/>
      <c r="B404" s="26"/>
      <c r="C404" s="26"/>
      <c r="D404" s="26"/>
      <c r="E404" s="26"/>
      <c r="F404" s="23"/>
      <c r="G404" s="44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</row>
    <row r="405" spans="1:23" ht="12.75">
      <c r="A405" s="26"/>
      <c r="B405" s="26"/>
      <c r="C405" s="26"/>
      <c r="D405" s="26"/>
      <c r="E405" s="26"/>
      <c r="F405" s="23"/>
      <c r="G405" s="44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</row>
    <row r="406" spans="1:23" ht="12.75">
      <c r="A406" s="26"/>
      <c r="B406" s="26"/>
      <c r="C406" s="26"/>
      <c r="D406" s="26"/>
      <c r="E406" s="26"/>
      <c r="F406" s="23"/>
      <c r="G406" s="44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</row>
    <row r="407" spans="1:23" ht="12.75">
      <c r="A407" s="26"/>
      <c r="B407" s="26"/>
      <c r="C407" s="26"/>
      <c r="D407" s="26"/>
      <c r="E407" s="26"/>
      <c r="F407" s="23"/>
      <c r="G407" s="44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</row>
    <row r="408" spans="1:23" ht="12.75">
      <c r="A408" s="26"/>
      <c r="B408" s="26"/>
      <c r="C408" s="26"/>
      <c r="D408" s="26"/>
      <c r="E408" s="26"/>
      <c r="F408" s="23"/>
      <c r="G408" s="44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</row>
    <row r="409" spans="1:23" ht="12.75">
      <c r="A409" s="2"/>
      <c r="B409" s="2"/>
      <c r="C409" s="2"/>
      <c r="D409" s="2"/>
      <c r="E409" s="2"/>
      <c r="F409" s="66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2.75">
      <c r="A410" s="2"/>
      <c r="B410" s="2"/>
      <c r="C410" s="2"/>
      <c r="D410" s="2"/>
      <c r="E410" s="2"/>
      <c r="F410" s="66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2.75">
      <c r="A411" s="2"/>
      <c r="B411" s="2"/>
      <c r="C411" s="2"/>
      <c r="D411" s="2"/>
      <c r="E411" s="2"/>
      <c r="F411" s="66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2.75">
      <c r="A412" s="2"/>
      <c r="B412" s="2"/>
      <c r="C412" s="2"/>
      <c r="D412" s="2"/>
      <c r="E412" s="2"/>
      <c r="F412" s="66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2.75">
      <c r="A413" s="2"/>
      <c r="B413" s="2"/>
      <c r="C413" s="2"/>
      <c r="D413" s="2"/>
      <c r="E413" s="2"/>
      <c r="F413" s="66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2.75">
      <c r="A414" s="2"/>
      <c r="B414" s="2"/>
      <c r="C414" s="2"/>
      <c r="D414" s="2"/>
      <c r="E414" s="2"/>
      <c r="F414" s="66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2.75">
      <c r="A415" s="2"/>
      <c r="B415" s="2"/>
      <c r="C415" s="2"/>
      <c r="D415" s="2"/>
      <c r="E415" s="2"/>
      <c r="F415" s="66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2.75">
      <c r="A416" s="2"/>
      <c r="B416" s="2"/>
      <c r="C416" s="2"/>
      <c r="D416" s="2"/>
      <c r="E416" s="2"/>
      <c r="F416" s="66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2.75">
      <c r="A417" s="2"/>
      <c r="B417" s="2"/>
      <c r="C417" s="2"/>
      <c r="D417" s="2"/>
      <c r="E417" s="2"/>
      <c r="F417" s="66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2.75">
      <c r="A418" s="2"/>
      <c r="B418" s="2"/>
      <c r="C418" s="2"/>
      <c r="D418" s="2"/>
      <c r="E418" s="2"/>
      <c r="F418" s="66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2.75">
      <c r="A419" s="2"/>
      <c r="B419" s="2"/>
      <c r="C419" s="2"/>
      <c r="D419" s="2"/>
      <c r="E419" s="2"/>
      <c r="F419" s="66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2.75">
      <c r="A420" s="2"/>
      <c r="B420" s="2"/>
      <c r="C420" s="2"/>
      <c r="D420" s="2"/>
      <c r="E420" s="2"/>
      <c r="F420" s="66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2.75">
      <c r="A421" s="2"/>
      <c r="B421" s="2"/>
      <c r="C421" s="2"/>
      <c r="D421" s="2"/>
      <c r="E421" s="2"/>
      <c r="F421" s="66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2.75">
      <c r="A422" s="2"/>
      <c r="B422" s="2"/>
      <c r="C422" s="2"/>
      <c r="D422" s="2"/>
      <c r="E422" s="2"/>
      <c r="F422" s="66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>
      <c r="A423" s="2"/>
      <c r="B423" s="2"/>
      <c r="C423" s="2"/>
      <c r="D423" s="2"/>
      <c r="E423" s="2"/>
      <c r="F423" s="66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>
      <c r="A424" s="2"/>
      <c r="B424" s="2"/>
      <c r="C424" s="2"/>
      <c r="D424" s="2"/>
      <c r="E424" s="2"/>
      <c r="F424" s="66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>
      <c r="A425" s="2"/>
      <c r="B425" s="2"/>
      <c r="C425" s="2"/>
      <c r="D425" s="2"/>
      <c r="E425" s="2"/>
      <c r="F425" s="66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>
      <c r="A426" s="2"/>
      <c r="B426" s="2"/>
      <c r="C426" s="2"/>
      <c r="D426" s="2"/>
      <c r="E426" s="2"/>
      <c r="F426" s="66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>
      <c r="A427" s="2"/>
      <c r="B427" s="2"/>
      <c r="C427" s="2"/>
      <c r="D427" s="2"/>
      <c r="E427" s="2"/>
      <c r="F427" s="66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>
      <c r="A428" s="2"/>
      <c r="B428" s="2"/>
      <c r="C428" s="2"/>
      <c r="D428" s="2"/>
      <c r="E428" s="2"/>
      <c r="F428" s="66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>
      <c r="A429" s="2"/>
      <c r="B429" s="2"/>
      <c r="C429" s="2"/>
      <c r="D429" s="2"/>
      <c r="E429" s="2"/>
      <c r="F429" s="66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>
      <c r="A430" s="2"/>
      <c r="B430" s="2"/>
      <c r="C430" s="2"/>
      <c r="D430" s="2"/>
      <c r="E430" s="2"/>
      <c r="F430" s="66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>
      <c r="A431" s="2"/>
      <c r="B431" s="2"/>
      <c r="C431" s="2"/>
      <c r="D431" s="2"/>
      <c r="E431" s="2"/>
      <c r="F431" s="66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>
      <c r="A432" s="2"/>
      <c r="B432" s="2"/>
      <c r="C432" s="2"/>
      <c r="D432" s="2"/>
      <c r="E432" s="2"/>
      <c r="F432" s="66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2.75">
      <c r="A433" s="2"/>
      <c r="B433" s="2"/>
      <c r="C433" s="2"/>
      <c r="D433" s="2"/>
      <c r="E433" s="2"/>
      <c r="F433" s="66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>
      <c r="A434" s="2"/>
      <c r="B434" s="2"/>
      <c r="C434" s="2"/>
      <c r="D434" s="2"/>
      <c r="E434" s="2"/>
      <c r="F434" s="66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>
      <c r="A435" s="2"/>
      <c r="B435" s="2"/>
      <c r="C435" s="2"/>
      <c r="D435" s="2"/>
      <c r="E435" s="2"/>
      <c r="F435" s="66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>
      <c r="A436" s="2"/>
      <c r="B436" s="2"/>
      <c r="C436" s="2"/>
      <c r="D436" s="2"/>
      <c r="E436" s="2"/>
      <c r="F436" s="66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>
      <c r="A437" s="2"/>
      <c r="B437" s="2"/>
      <c r="C437" s="2"/>
      <c r="D437" s="2"/>
      <c r="E437" s="2"/>
      <c r="F437" s="66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>
      <c r="A438" s="2"/>
      <c r="B438" s="2"/>
      <c r="C438" s="2"/>
      <c r="D438" s="2"/>
      <c r="E438" s="2"/>
      <c r="F438" s="66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>
      <c r="A439" s="2"/>
      <c r="B439" s="2"/>
      <c r="C439" s="2"/>
      <c r="D439" s="2"/>
      <c r="E439" s="2"/>
      <c r="F439" s="66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>
      <c r="A440" s="2"/>
      <c r="B440" s="2"/>
      <c r="C440" s="2"/>
      <c r="D440" s="2"/>
      <c r="E440" s="2"/>
      <c r="F440" s="66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>
      <c r="A441" s="2"/>
      <c r="B441" s="2"/>
      <c r="C441" s="2"/>
      <c r="D441" s="2"/>
      <c r="E441" s="2"/>
      <c r="F441" s="66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>
      <c r="A442" s="2"/>
      <c r="B442" s="2"/>
      <c r="C442" s="2"/>
      <c r="D442" s="2"/>
      <c r="E442" s="2"/>
      <c r="F442" s="66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>
      <c r="A443" s="2"/>
      <c r="B443" s="2"/>
      <c r="C443" s="2"/>
      <c r="D443" s="2"/>
      <c r="E443" s="2"/>
      <c r="F443" s="66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>
      <c r="A444" s="2"/>
      <c r="B444" s="2"/>
      <c r="C444" s="2"/>
      <c r="D444" s="2"/>
      <c r="E444" s="2"/>
      <c r="F444" s="66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>
      <c r="A445" s="2"/>
      <c r="B445" s="2"/>
      <c r="C445" s="2"/>
      <c r="D445" s="2"/>
      <c r="E445" s="2"/>
      <c r="F445" s="66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>
      <c r="A446" s="2"/>
      <c r="B446" s="2"/>
      <c r="C446" s="2"/>
      <c r="D446" s="2"/>
      <c r="E446" s="2"/>
      <c r="F446" s="66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>
      <c r="A447" s="2"/>
      <c r="B447" s="2"/>
      <c r="C447" s="2"/>
      <c r="D447" s="2"/>
      <c r="E447" s="2"/>
      <c r="F447" s="66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>
      <c r="A448" s="2"/>
      <c r="B448" s="2"/>
      <c r="C448" s="2"/>
      <c r="D448" s="2"/>
      <c r="E448" s="2"/>
      <c r="F448" s="66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>
      <c r="A449" s="2"/>
      <c r="B449" s="2"/>
      <c r="C449" s="2"/>
      <c r="D449" s="2"/>
      <c r="E449" s="2"/>
      <c r="F449" s="66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>
      <c r="A450" s="2"/>
      <c r="B450" s="2"/>
      <c r="C450" s="2"/>
      <c r="D450" s="2"/>
      <c r="E450" s="2"/>
      <c r="F450" s="66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>
      <c r="A451" s="2"/>
      <c r="B451" s="2"/>
      <c r="C451" s="2"/>
      <c r="D451" s="2"/>
      <c r="E451" s="2"/>
      <c r="F451" s="66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>
      <c r="A452" s="2"/>
      <c r="B452" s="2"/>
      <c r="C452" s="2"/>
      <c r="D452" s="2"/>
      <c r="E452" s="2"/>
      <c r="F452" s="66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>
      <c r="A453" s="2"/>
      <c r="B453" s="2"/>
      <c r="C453" s="2"/>
      <c r="D453" s="2"/>
      <c r="E453" s="2"/>
      <c r="F453" s="66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>
      <c r="A454" s="2"/>
      <c r="B454" s="2"/>
      <c r="C454" s="2"/>
      <c r="D454" s="2"/>
      <c r="E454" s="2"/>
      <c r="F454" s="66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>
      <c r="A455" s="2"/>
      <c r="B455" s="2"/>
      <c r="C455" s="2"/>
      <c r="D455" s="2"/>
      <c r="E455" s="2"/>
      <c r="F455" s="66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>
      <c r="A456" s="2"/>
      <c r="B456" s="2"/>
      <c r="C456" s="2"/>
      <c r="D456" s="2"/>
      <c r="E456" s="2"/>
      <c r="F456" s="66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>
      <c r="A457" s="2"/>
      <c r="B457" s="2"/>
      <c r="C457" s="2"/>
      <c r="D457" s="2"/>
      <c r="E457" s="2"/>
      <c r="F457" s="66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>
      <c r="A458" s="2"/>
      <c r="B458" s="2"/>
      <c r="C458" s="2"/>
      <c r="D458" s="2"/>
      <c r="E458" s="2"/>
      <c r="F458" s="66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>
      <c r="A459" s="2"/>
      <c r="B459" s="2"/>
      <c r="C459" s="2"/>
      <c r="D459" s="2"/>
      <c r="E459" s="2"/>
      <c r="F459" s="66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>
      <c r="A460" s="2"/>
      <c r="B460" s="2"/>
      <c r="C460" s="2"/>
      <c r="D460" s="2"/>
      <c r="E460" s="2"/>
      <c r="F460" s="66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>
      <c r="A461" s="2"/>
      <c r="B461" s="2"/>
      <c r="C461" s="2"/>
      <c r="D461" s="2"/>
      <c r="E461" s="2"/>
      <c r="F461" s="66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>
      <c r="A462" s="2"/>
      <c r="B462" s="2"/>
      <c r="C462" s="2"/>
      <c r="D462" s="2"/>
      <c r="E462" s="2"/>
      <c r="F462" s="66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>
      <c r="A463" s="2"/>
      <c r="B463" s="2"/>
      <c r="C463" s="2"/>
      <c r="D463" s="2"/>
      <c r="E463" s="2"/>
      <c r="F463" s="66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>
      <c r="A464" s="2"/>
      <c r="B464" s="2"/>
      <c r="C464" s="2"/>
      <c r="D464" s="2"/>
      <c r="E464" s="2"/>
      <c r="F464" s="66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>
      <c r="A465" s="2"/>
      <c r="B465" s="2"/>
      <c r="C465" s="2"/>
      <c r="D465" s="2"/>
      <c r="E465" s="2"/>
      <c r="F465" s="66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>
      <c r="A466" s="2"/>
      <c r="B466" s="2"/>
      <c r="C466" s="2"/>
      <c r="D466" s="2"/>
      <c r="E466" s="2"/>
      <c r="F466" s="66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>
      <c r="A467" s="2"/>
      <c r="B467" s="2"/>
      <c r="C467" s="2"/>
      <c r="D467" s="2"/>
      <c r="E467" s="2"/>
      <c r="F467" s="66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2.75">
      <c r="A468" s="2"/>
      <c r="B468" s="2"/>
      <c r="C468" s="2"/>
      <c r="D468" s="2"/>
      <c r="E468" s="2"/>
      <c r="F468" s="66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>
      <c r="A469" s="2"/>
      <c r="B469" s="2"/>
      <c r="C469" s="2"/>
      <c r="D469" s="2"/>
      <c r="E469" s="2"/>
      <c r="F469" s="66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>
      <c r="A470" s="2"/>
      <c r="B470" s="2"/>
      <c r="C470" s="2"/>
      <c r="D470" s="2"/>
      <c r="E470" s="2"/>
      <c r="F470" s="66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>
      <c r="A471" s="2"/>
      <c r="B471" s="2"/>
      <c r="C471" s="2"/>
      <c r="D471" s="2"/>
      <c r="E471" s="2"/>
      <c r="F471" s="66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2.75">
      <c r="A472" s="2"/>
      <c r="B472" s="2"/>
      <c r="C472" s="2"/>
      <c r="D472" s="2"/>
      <c r="E472" s="2"/>
      <c r="F472" s="66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2.75">
      <c r="A473" s="2"/>
      <c r="B473" s="2"/>
      <c r="C473" s="2"/>
      <c r="D473" s="2"/>
      <c r="E473" s="2"/>
      <c r="F473" s="66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>
      <c r="A474" s="2"/>
      <c r="B474" s="2"/>
      <c r="C474" s="2"/>
      <c r="D474" s="2"/>
      <c r="E474" s="2"/>
      <c r="F474" s="66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>
      <c r="A475" s="2"/>
      <c r="B475" s="2"/>
      <c r="C475" s="2"/>
      <c r="D475" s="2"/>
      <c r="E475" s="2"/>
      <c r="F475" s="66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>
      <c r="A476" s="2"/>
      <c r="B476" s="2"/>
      <c r="C476" s="2"/>
      <c r="D476" s="2"/>
      <c r="E476" s="2"/>
      <c r="F476" s="66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>
      <c r="A477" s="2"/>
      <c r="B477" s="2"/>
      <c r="C477" s="2"/>
      <c r="D477" s="2"/>
      <c r="E477" s="2"/>
      <c r="F477" s="66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>
      <c r="A478" s="2"/>
      <c r="B478" s="2"/>
      <c r="C478" s="2"/>
      <c r="D478" s="2"/>
      <c r="E478" s="2"/>
      <c r="F478" s="66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>
      <c r="A479" s="2"/>
      <c r="B479" s="2"/>
      <c r="C479" s="2"/>
      <c r="D479" s="2"/>
      <c r="E479" s="2"/>
      <c r="F479" s="66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>
      <c r="A480" s="2"/>
      <c r="B480" s="2"/>
      <c r="C480" s="2"/>
      <c r="D480" s="2"/>
      <c r="E480" s="2"/>
      <c r="F480" s="66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>
      <c r="A481" s="2"/>
      <c r="B481" s="2"/>
      <c r="C481" s="2"/>
      <c r="D481" s="2"/>
      <c r="E481" s="2"/>
      <c r="F481" s="66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>
      <c r="A482" s="2"/>
      <c r="B482" s="2"/>
      <c r="C482" s="2"/>
      <c r="D482" s="2"/>
      <c r="E482" s="2"/>
      <c r="F482" s="66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>
      <c r="A483" s="2"/>
      <c r="B483" s="2"/>
      <c r="C483" s="2"/>
      <c r="D483" s="2"/>
      <c r="E483" s="2"/>
      <c r="F483" s="66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>
      <c r="A484" s="2"/>
      <c r="B484" s="2"/>
      <c r="C484" s="2"/>
      <c r="D484" s="2"/>
      <c r="E484" s="2"/>
      <c r="F484" s="66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>
      <c r="A485" s="2"/>
      <c r="B485" s="2"/>
      <c r="C485" s="2"/>
      <c r="D485" s="2"/>
      <c r="E485" s="2"/>
      <c r="F485" s="66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>
      <c r="A486" s="2"/>
      <c r="B486" s="2"/>
      <c r="C486" s="2"/>
      <c r="D486" s="2"/>
      <c r="E486" s="2"/>
      <c r="F486" s="66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>
      <c r="A487" s="2"/>
      <c r="B487" s="2"/>
      <c r="C487" s="2"/>
      <c r="D487" s="2"/>
      <c r="E487" s="2"/>
      <c r="F487" s="66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>
      <c r="A488" s="2"/>
      <c r="B488" s="2"/>
      <c r="C488" s="2"/>
      <c r="D488" s="2"/>
      <c r="E488" s="2"/>
      <c r="F488" s="66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>
      <c r="A489" s="2"/>
      <c r="B489" s="2"/>
      <c r="C489" s="2"/>
      <c r="D489" s="2"/>
      <c r="E489" s="2"/>
      <c r="F489" s="66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>
      <c r="A490" s="2"/>
      <c r="B490" s="2"/>
      <c r="C490" s="2"/>
      <c r="D490" s="2"/>
      <c r="E490" s="2"/>
      <c r="F490" s="66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>
      <c r="A491" s="2"/>
      <c r="B491" s="2"/>
      <c r="C491" s="2"/>
      <c r="D491" s="2"/>
      <c r="E491" s="2"/>
      <c r="F491" s="66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>
      <c r="A492" s="2"/>
      <c r="B492" s="2"/>
      <c r="C492" s="2"/>
      <c r="D492" s="2"/>
      <c r="E492" s="2"/>
      <c r="F492" s="66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>
      <c r="A493" s="2"/>
      <c r="B493" s="2"/>
      <c r="C493" s="2"/>
      <c r="D493" s="2"/>
      <c r="E493" s="2"/>
      <c r="F493" s="66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>
      <c r="A494" s="2"/>
      <c r="B494" s="2"/>
      <c r="C494" s="2"/>
      <c r="D494" s="2"/>
      <c r="E494" s="2"/>
      <c r="F494" s="66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>
      <c r="A495" s="2"/>
      <c r="B495" s="2"/>
      <c r="C495" s="2"/>
      <c r="D495" s="2"/>
      <c r="E495" s="2"/>
      <c r="F495" s="66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>
      <c r="A496" s="2"/>
      <c r="B496" s="2"/>
      <c r="C496" s="2"/>
      <c r="D496" s="2"/>
      <c r="E496" s="2"/>
      <c r="F496" s="66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>
      <c r="A497" s="2"/>
      <c r="B497" s="2"/>
      <c r="C497" s="2"/>
      <c r="D497" s="2"/>
      <c r="E497" s="2"/>
      <c r="F497" s="66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2.75">
      <c r="A498" s="2"/>
      <c r="B498" s="2"/>
      <c r="C498" s="2"/>
      <c r="D498" s="2"/>
      <c r="E498" s="2"/>
      <c r="F498" s="66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2.75">
      <c r="A499" s="2"/>
      <c r="B499" s="2"/>
      <c r="C499" s="2"/>
      <c r="D499" s="2"/>
      <c r="E499" s="2"/>
      <c r="F499" s="66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2.75">
      <c r="A500" s="2"/>
      <c r="B500" s="2"/>
      <c r="C500" s="2"/>
      <c r="D500" s="2"/>
      <c r="E500" s="2"/>
      <c r="F500" s="66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>
      <c r="A501" s="2"/>
      <c r="B501" s="2"/>
      <c r="C501" s="2"/>
      <c r="D501" s="2"/>
      <c r="E501" s="2"/>
      <c r="F501" s="66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>
      <c r="A502" s="2"/>
      <c r="B502" s="2"/>
      <c r="C502" s="2"/>
      <c r="D502" s="2"/>
      <c r="E502" s="2"/>
      <c r="F502" s="66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>
      <c r="A503" s="2"/>
      <c r="B503" s="2"/>
      <c r="C503" s="2"/>
      <c r="D503" s="2"/>
      <c r="E503" s="2"/>
      <c r="F503" s="66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>
      <c r="A504" s="2"/>
      <c r="B504" s="2"/>
      <c r="C504" s="2"/>
      <c r="D504" s="2"/>
      <c r="E504" s="2"/>
      <c r="F504" s="66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>
      <c r="A505" s="2"/>
      <c r="B505" s="2"/>
      <c r="C505" s="2"/>
      <c r="D505" s="2"/>
      <c r="E505" s="2"/>
      <c r="F505" s="66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>
      <c r="A506" s="2"/>
      <c r="B506" s="2"/>
      <c r="C506" s="2"/>
      <c r="D506" s="2"/>
      <c r="E506" s="2"/>
      <c r="F506" s="66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>
      <c r="A507" s="2"/>
      <c r="B507" s="2"/>
      <c r="C507" s="2"/>
      <c r="D507" s="2"/>
      <c r="E507" s="2"/>
      <c r="F507" s="66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>
      <c r="A508" s="2"/>
      <c r="B508" s="2"/>
      <c r="C508" s="2"/>
      <c r="D508" s="2"/>
      <c r="E508" s="2"/>
      <c r="F508" s="66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>
      <c r="A509" s="2"/>
      <c r="B509" s="2"/>
      <c r="C509" s="2"/>
      <c r="D509" s="2"/>
      <c r="E509" s="2"/>
      <c r="F509" s="66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>
      <c r="A510" s="2"/>
      <c r="B510" s="2"/>
      <c r="C510" s="2"/>
      <c r="D510" s="2"/>
      <c r="E510" s="2"/>
      <c r="F510" s="66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>
      <c r="A511" s="2"/>
      <c r="B511" s="2"/>
      <c r="C511" s="2"/>
      <c r="D511" s="2"/>
      <c r="E511" s="2"/>
      <c r="F511" s="66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>
      <c r="A512" s="2"/>
      <c r="B512" s="2"/>
      <c r="C512" s="2"/>
      <c r="D512" s="2"/>
      <c r="E512" s="2"/>
      <c r="F512" s="66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>
      <c r="A513" s="2"/>
      <c r="B513" s="2"/>
      <c r="C513" s="2"/>
      <c r="D513" s="2"/>
      <c r="E513" s="2"/>
      <c r="F513" s="66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>
      <c r="A514" s="2"/>
      <c r="B514" s="2"/>
      <c r="C514" s="2"/>
      <c r="D514" s="2"/>
      <c r="E514" s="2"/>
      <c r="F514" s="66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>
      <c r="A515" s="2"/>
      <c r="B515" s="2"/>
      <c r="C515" s="2"/>
      <c r="D515" s="2"/>
      <c r="E515" s="2"/>
      <c r="F515" s="66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>
      <c r="A516" s="2"/>
      <c r="B516" s="2"/>
      <c r="C516" s="2"/>
      <c r="D516" s="2"/>
      <c r="E516" s="2"/>
      <c r="F516" s="66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>
      <c r="A517" s="2"/>
      <c r="B517" s="2"/>
      <c r="C517" s="2"/>
      <c r="D517" s="2"/>
      <c r="E517" s="2"/>
      <c r="F517" s="66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>
      <c r="A518" s="2"/>
      <c r="B518" s="2"/>
      <c r="C518" s="2"/>
      <c r="D518" s="2"/>
      <c r="E518" s="2"/>
      <c r="F518" s="66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>
      <c r="A519" s="2"/>
      <c r="B519" s="2"/>
      <c r="C519" s="2"/>
      <c r="D519" s="2"/>
      <c r="E519" s="2"/>
      <c r="F519" s="66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>
      <c r="A520" s="2"/>
      <c r="B520" s="2"/>
      <c r="C520" s="2"/>
      <c r="D520" s="2"/>
      <c r="E520" s="2"/>
      <c r="F520" s="66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>
      <c r="A521" s="2"/>
      <c r="B521" s="2"/>
      <c r="C521" s="2"/>
      <c r="D521" s="2"/>
      <c r="E521" s="2"/>
      <c r="F521" s="66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>
      <c r="A522" s="2"/>
      <c r="B522" s="2"/>
      <c r="C522" s="2"/>
      <c r="D522" s="2"/>
      <c r="E522" s="2"/>
      <c r="F522" s="66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>
      <c r="A523" s="2"/>
      <c r="B523" s="2"/>
      <c r="C523" s="2"/>
      <c r="D523" s="2"/>
      <c r="E523" s="2"/>
      <c r="F523" s="66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>
      <c r="A524" s="2"/>
      <c r="B524" s="2"/>
      <c r="C524" s="2"/>
      <c r="D524" s="2"/>
      <c r="E524" s="2"/>
      <c r="F524" s="66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>
      <c r="A525" s="2"/>
      <c r="B525" s="2"/>
      <c r="C525" s="2"/>
      <c r="D525" s="2"/>
      <c r="E525" s="2"/>
      <c r="F525" s="66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>
      <c r="A526" s="2"/>
      <c r="B526" s="2"/>
      <c r="C526" s="2"/>
      <c r="D526" s="2"/>
      <c r="E526" s="2"/>
      <c r="F526" s="66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>
      <c r="A527" s="2"/>
      <c r="B527" s="2"/>
      <c r="C527" s="2"/>
      <c r="D527" s="2"/>
      <c r="E527" s="2"/>
      <c r="F527" s="66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>
      <c r="A528" s="2"/>
      <c r="B528" s="2"/>
      <c r="C528" s="2"/>
      <c r="D528" s="2"/>
      <c r="E528" s="2"/>
      <c r="F528" s="66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>
      <c r="A529" s="2"/>
      <c r="B529" s="2"/>
      <c r="C529" s="2"/>
      <c r="D529" s="2"/>
      <c r="E529" s="2"/>
      <c r="F529" s="66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>
      <c r="A530" s="2"/>
      <c r="B530" s="2"/>
      <c r="C530" s="2"/>
      <c r="D530" s="2"/>
      <c r="E530" s="2"/>
      <c r="F530" s="66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>
      <c r="A531" s="2"/>
      <c r="B531" s="2"/>
      <c r="C531" s="2"/>
      <c r="D531" s="2"/>
      <c r="E531" s="2"/>
      <c r="F531" s="66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>
      <c r="A532" s="2"/>
      <c r="B532" s="2"/>
      <c r="C532" s="2"/>
      <c r="D532" s="2"/>
      <c r="E532" s="2"/>
      <c r="F532" s="66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>
      <c r="A533" s="2"/>
      <c r="B533" s="2"/>
      <c r="C533" s="2"/>
      <c r="D533" s="2"/>
      <c r="E533" s="2"/>
      <c r="F533" s="66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>
      <c r="A534" s="2"/>
      <c r="B534" s="2"/>
      <c r="C534" s="2"/>
      <c r="D534" s="2"/>
      <c r="E534" s="2"/>
      <c r="F534" s="66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>
      <c r="A535" s="2"/>
      <c r="B535" s="2"/>
      <c r="C535" s="2"/>
      <c r="D535" s="2"/>
      <c r="E535" s="2"/>
      <c r="F535" s="66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>
      <c r="A536" s="2"/>
      <c r="B536" s="2"/>
      <c r="C536" s="2"/>
      <c r="D536" s="2"/>
      <c r="E536" s="2"/>
      <c r="F536" s="66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>
      <c r="A537" s="2"/>
      <c r="B537" s="2"/>
      <c r="C537" s="2"/>
      <c r="D537" s="2"/>
      <c r="E537" s="2"/>
      <c r="F537" s="66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>
      <c r="A538" s="2"/>
      <c r="B538" s="2"/>
      <c r="C538" s="2"/>
      <c r="D538" s="2"/>
      <c r="E538" s="2"/>
      <c r="F538" s="66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>
      <c r="A539" s="2"/>
      <c r="B539" s="2"/>
      <c r="C539" s="2"/>
      <c r="D539" s="2"/>
      <c r="E539" s="2"/>
      <c r="F539" s="66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>
      <c r="A540" s="2"/>
      <c r="B540" s="2"/>
      <c r="C540" s="2"/>
      <c r="D540" s="2"/>
      <c r="E540" s="2"/>
      <c r="F540" s="66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>
      <c r="A541" s="2"/>
      <c r="B541" s="2"/>
      <c r="C541" s="2"/>
      <c r="D541" s="2"/>
      <c r="E541" s="2"/>
      <c r="F541" s="66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>
      <c r="A542" s="2"/>
      <c r="B542" s="2"/>
      <c r="C542" s="2"/>
      <c r="D542" s="2"/>
      <c r="E542" s="2"/>
      <c r="F542" s="66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>
      <c r="A543" s="2"/>
      <c r="B543" s="2"/>
      <c r="C543" s="2"/>
      <c r="D543" s="2"/>
      <c r="E543" s="2"/>
      <c r="F543" s="66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>
      <c r="A544" s="2"/>
      <c r="B544" s="2"/>
      <c r="C544" s="2"/>
      <c r="D544" s="2"/>
      <c r="E544" s="2"/>
      <c r="F544" s="66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>
      <c r="A545" s="2"/>
      <c r="B545" s="2"/>
      <c r="C545" s="2"/>
      <c r="D545" s="2"/>
      <c r="E545" s="2"/>
      <c r="F545" s="66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>
      <c r="A546" s="2"/>
      <c r="B546" s="2"/>
      <c r="C546" s="2"/>
      <c r="D546" s="2"/>
      <c r="E546" s="2"/>
      <c r="F546" s="66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>
      <c r="A547" s="2"/>
      <c r="B547" s="2"/>
      <c r="C547" s="2"/>
      <c r="D547" s="2"/>
      <c r="E547" s="2"/>
      <c r="F547" s="66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>
      <c r="A548" s="2"/>
      <c r="B548" s="2"/>
      <c r="C548" s="2"/>
      <c r="D548" s="2"/>
      <c r="E548" s="2"/>
      <c r="F548" s="66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>
      <c r="A549" s="2"/>
      <c r="B549" s="2"/>
      <c r="C549" s="2"/>
      <c r="D549" s="2"/>
      <c r="E549" s="2"/>
      <c r="F549" s="66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>
      <c r="A550" s="2"/>
      <c r="B550" s="2"/>
      <c r="C550" s="2"/>
      <c r="D550" s="2"/>
      <c r="E550" s="2"/>
      <c r="F550" s="66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>
      <c r="A551" s="2"/>
      <c r="B551" s="2"/>
      <c r="C551" s="2"/>
      <c r="D551" s="2"/>
      <c r="E551" s="2"/>
      <c r="F551" s="66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>
      <c r="A552" s="2"/>
      <c r="B552" s="2"/>
      <c r="C552" s="2"/>
      <c r="D552" s="2"/>
      <c r="E552" s="2"/>
      <c r="F552" s="66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>
      <c r="A553" s="2"/>
      <c r="B553" s="2"/>
      <c r="C553" s="2"/>
      <c r="D553" s="2"/>
      <c r="E553" s="2"/>
      <c r="F553" s="66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>
      <c r="A554" s="2"/>
      <c r="B554" s="2"/>
      <c r="C554" s="2"/>
      <c r="D554" s="2"/>
      <c r="E554" s="2"/>
      <c r="F554" s="66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>
      <c r="A555" s="2"/>
      <c r="B555" s="2"/>
      <c r="C555" s="2"/>
      <c r="D555" s="2"/>
      <c r="E555" s="2"/>
      <c r="F555" s="66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>
      <c r="A556" s="2"/>
      <c r="B556" s="2"/>
      <c r="C556" s="2"/>
      <c r="D556" s="2"/>
      <c r="E556" s="2"/>
      <c r="F556" s="66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>
      <c r="A557" s="2"/>
      <c r="B557" s="2"/>
      <c r="C557" s="2"/>
      <c r="D557" s="2"/>
      <c r="E557" s="2"/>
      <c r="F557" s="66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>
      <c r="A558" s="2"/>
      <c r="B558" s="2"/>
      <c r="C558" s="2"/>
      <c r="D558" s="2"/>
      <c r="E558" s="2"/>
      <c r="F558" s="66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>
      <c r="A559" s="2"/>
      <c r="B559" s="2"/>
      <c r="C559" s="2"/>
      <c r="D559" s="2"/>
      <c r="E559" s="2"/>
      <c r="F559" s="66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>
      <c r="A560" s="2"/>
      <c r="B560" s="2"/>
      <c r="C560" s="2"/>
      <c r="D560" s="2"/>
      <c r="E560" s="2"/>
      <c r="F560" s="66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>
      <c r="A561" s="2"/>
      <c r="B561" s="2"/>
      <c r="C561" s="2"/>
      <c r="D561" s="2"/>
      <c r="E561" s="2"/>
      <c r="F561" s="66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>
      <c r="A562" s="2"/>
      <c r="B562" s="2"/>
      <c r="C562" s="2"/>
      <c r="D562" s="2"/>
      <c r="E562" s="2"/>
      <c r="F562" s="66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>
      <c r="A563" s="2"/>
      <c r="B563" s="2"/>
      <c r="C563" s="2"/>
      <c r="D563" s="2"/>
      <c r="E563" s="2"/>
      <c r="F563" s="66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>
      <c r="A564" s="2"/>
      <c r="B564" s="2"/>
      <c r="C564" s="2"/>
      <c r="D564" s="2"/>
      <c r="E564" s="2"/>
      <c r="F564" s="66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>
      <c r="A565" s="2"/>
      <c r="B565" s="2"/>
      <c r="C565" s="2"/>
      <c r="D565" s="2"/>
      <c r="E565" s="2"/>
      <c r="F565" s="66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>
      <c r="A566" s="2"/>
      <c r="B566" s="2"/>
      <c r="C566" s="2"/>
      <c r="D566" s="2"/>
      <c r="E566" s="2"/>
      <c r="F566" s="66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>
      <c r="A567" s="2"/>
      <c r="B567" s="2"/>
      <c r="C567" s="2"/>
      <c r="D567" s="2"/>
      <c r="E567" s="2"/>
      <c r="F567" s="66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>
      <c r="A568" s="2"/>
      <c r="B568" s="2"/>
      <c r="C568" s="2"/>
      <c r="D568" s="2"/>
      <c r="E568" s="2"/>
      <c r="F568" s="66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>
      <c r="A569" s="2"/>
      <c r="B569" s="2"/>
      <c r="C569" s="2"/>
      <c r="D569" s="2"/>
      <c r="E569" s="2"/>
      <c r="F569" s="66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>
      <c r="A570" s="2"/>
      <c r="B570" s="2"/>
      <c r="C570" s="2"/>
      <c r="D570" s="2"/>
      <c r="E570" s="2"/>
      <c r="F570" s="66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>
      <c r="A571" s="2"/>
      <c r="B571" s="2"/>
      <c r="C571" s="2"/>
      <c r="D571" s="2"/>
      <c r="E571" s="2"/>
      <c r="F571" s="66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>
      <c r="A572" s="2"/>
      <c r="B572" s="2"/>
      <c r="C572" s="2"/>
      <c r="D572" s="2"/>
      <c r="E572" s="2"/>
      <c r="F572" s="66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>
      <c r="A573" s="2"/>
      <c r="B573" s="2"/>
      <c r="C573" s="2"/>
      <c r="D573" s="2"/>
      <c r="E573" s="2"/>
      <c r="F573" s="66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>
      <c r="A574" s="2"/>
      <c r="B574" s="2"/>
      <c r="C574" s="2"/>
      <c r="D574" s="2"/>
      <c r="E574" s="2"/>
      <c r="F574" s="66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>
      <c r="A575" s="2"/>
      <c r="B575" s="2"/>
      <c r="C575" s="2"/>
      <c r="D575" s="2"/>
      <c r="E575" s="2"/>
      <c r="F575" s="66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>
      <c r="A576" s="2"/>
      <c r="B576" s="2"/>
      <c r="C576" s="2"/>
      <c r="D576" s="2"/>
      <c r="E576" s="2"/>
      <c r="F576" s="66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>
      <c r="A577" s="2"/>
      <c r="B577" s="2"/>
      <c r="C577" s="2"/>
      <c r="D577" s="2"/>
      <c r="E577" s="2"/>
      <c r="F577" s="66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>
      <c r="A578" s="2"/>
      <c r="B578" s="2"/>
      <c r="C578" s="2"/>
      <c r="D578" s="2"/>
      <c r="E578" s="2"/>
      <c r="F578" s="66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>
      <c r="A579" s="2"/>
      <c r="B579" s="2"/>
      <c r="C579" s="2"/>
      <c r="D579" s="2"/>
      <c r="E579" s="2"/>
      <c r="F579" s="66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>
      <c r="A580" s="2"/>
      <c r="B580" s="2"/>
      <c r="C580" s="2"/>
      <c r="D580" s="2"/>
      <c r="E580" s="2"/>
      <c r="F580" s="66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>
      <c r="A581" s="2"/>
      <c r="B581" s="2"/>
      <c r="C581" s="2"/>
      <c r="D581" s="2"/>
      <c r="E581" s="2"/>
      <c r="F581" s="66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>
      <c r="A582" s="2"/>
      <c r="B582" s="2"/>
      <c r="C582" s="2"/>
      <c r="D582" s="2"/>
      <c r="E582" s="2"/>
      <c r="F582" s="66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>
      <c r="A583" s="2"/>
      <c r="B583" s="2"/>
      <c r="C583" s="2"/>
      <c r="D583" s="2"/>
      <c r="E583" s="2"/>
      <c r="F583" s="66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>
      <c r="A584" s="2"/>
      <c r="B584" s="2"/>
      <c r="C584" s="2"/>
      <c r="D584" s="2"/>
      <c r="E584" s="2"/>
      <c r="F584" s="66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>
      <c r="A585" s="2"/>
      <c r="B585" s="2"/>
      <c r="C585" s="2"/>
      <c r="D585" s="2"/>
      <c r="E585" s="2"/>
      <c r="F585" s="66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>
      <c r="A586" s="2"/>
      <c r="B586" s="2"/>
      <c r="C586" s="2"/>
      <c r="D586" s="2"/>
      <c r="E586" s="2"/>
      <c r="F586" s="66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>
      <c r="A587" s="2"/>
      <c r="B587" s="2"/>
      <c r="C587" s="2"/>
      <c r="D587" s="2"/>
      <c r="E587" s="2"/>
      <c r="F587" s="66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>
      <c r="A588" s="2"/>
      <c r="B588" s="2"/>
      <c r="C588" s="2"/>
      <c r="D588" s="2"/>
      <c r="E588" s="2"/>
      <c r="F588" s="66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>
      <c r="A589" s="2"/>
      <c r="B589" s="2"/>
      <c r="C589" s="2"/>
      <c r="D589" s="2"/>
      <c r="E589" s="2"/>
      <c r="F589" s="66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>
      <c r="A590" s="2"/>
      <c r="B590" s="2"/>
      <c r="C590" s="2"/>
      <c r="D590" s="2"/>
      <c r="E590" s="2"/>
      <c r="F590" s="66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>
      <c r="A591" s="2"/>
      <c r="B591" s="2"/>
      <c r="C591" s="2"/>
      <c r="D591" s="2"/>
      <c r="E591" s="2"/>
      <c r="F591" s="66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>
      <c r="A592" s="2"/>
      <c r="B592" s="2"/>
      <c r="C592" s="2"/>
      <c r="D592" s="2"/>
      <c r="E592" s="2"/>
      <c r="F592" s="66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>
      <c r="A593" s="2"/>
      <c r="B593" s="2"/>
      <c r="C593" s="2"/>
      <c r="D593" s="2"/>
      <c r="E593" s="2"/>
      <c r="F593" s="66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>
      <c r="A594" s="2"/>
      <c r="B594" s="2"/>
      <c r="C594" s="2"/>
      <c r="D594" s="2"/>
      <c r="E594" s="2"/>
      <c r="F594" s="66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>
      <c r="A595" s="2"/>
      <c r="B595" s="2"/>
      <c r="C595" s="2"/>
      <c r="D595" s="2"/>
      <c r="E595" s="2"/>
      <c r="F595" s="66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>
      <c r="A596" s="2"/>
      <c r="B596" s="2"/>
      <c r="C596" s="2"/>
      <c r="D596" s="2"/>
      <c r="E596" s="2"/>
      <c r="F596" s="66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>
      <c r="A597" s="2"/>
      <c r="B597" s="2"/>
      <c r="C597" s="2"/>
      <c r="D597" s="2"/>
      <c r="E597" s="2"/>
      <c r="F597" s="66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>
      <c r="A598" s="2"/>
      <c r="B598" s="2"/>
      <c r="C598" s="2"/>
      <c r="D598" s="2"/>
      <c r="E598" s="2"/>
      <c r="F598" s="66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>
      <c r="A599" s="2"/>
      <c r="B599" s="2"/>
      <c r="C599" s="2"/>
      <c r="D599" s="2"/>
      <c r="E599" s="2"/>
      <c r="F599" s="66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>
      <c r="A600" s="2"/>
      <c r="B600" s="2"/>
      <c r="C600" s="2"/>
      <c r="D600" s="2"/>
      <c r="E600" s="2"/>
      <c r="F600" s="66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>
      <c r="A601" s="2"/>
      <c r="B601" s="2"/>
      <c r="C601" s="2"/>
      <c r="D601" s="2"/>
      <c r="E601" s="2"/>
      <c r="F601" s="66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>
      <c r="A602" s="2"/>
      <c r="B602" s="2"/>
      <c r="C602" s="2"/>
      <c r="D602" s="2"/>
      <c r="E602" s="2"/>
      <c r="F602" s="66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>
      <c r="A603" s="2"/>
      <c r="B603" s="2"/>
      <c r="C603" s="2"/>
      <c r="D603" s="2"/>
      <c r="E603" s="2"/>
      <c r="F603" s="66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>
      <c r="A604" s="2"/>
      <c r="B604" s="2"/>
      <c r="C604" s="2"/>
      <c r="D604" s="2"/>
      <c r="E604" s="2"/>
      <c r="F604" s="66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>
      <c r="A605" s="2"/>
      <c r="B605" s="2"/>
      <c r="C605" s="2"/>
      <c r="D605" s="2"/>
      <c r="E605" s="2"/>
      <c r="F605" s="66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>
      <c r="A606" s="2"/>
      <c r="B606" s="2"/>
      <c r="C606" s="2"/>
      <c r="D606" s="2"/>
      <c r="E606" s="2"/>
      <c r="F606" s="66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>
      <c r="A607" s="2"/>
      <c r="B607" s="2"/>
      <c r="C607" s="2"/>
      <c r="D607" s="2"/>
      <c r="E607" s="2"/>
      <c r="F607" s="66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>
      <c r="A608" s="2"/>
      <c r="B608" s="2"/>
      <c r="C608" s="2"/>
      <c r="D608" s="2"/>
      <c r="E608" s="2"/>
      <c r="F608" s="66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>
      <c r="A609" s="2"/>
      <c r="B609" s="2"/>
      <c r="C609" s="2"/>
      <c r="D609" s="2"/>
      <c r="E609" s="2"/>
      <c r="F609" s="66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>
      <c r="A610" s="2"/>
      <c r="B610" s="2"/>
      <c r="C610" s="2"/>
      <c r="D610" s="2"/>
      <c r="E610" s="2"/>
      <c r="F610" s="66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>
      <c r="A611" s="2"/>
      <c r="B611" s="2"/>
      <c r="C611" s="2"/>
      <c r="D611" s="2"/>
      <c r="E611" s="2"/>
      <c r="F611" s="66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>
      <c r="A612" s="2"/>
      <c r="B612" s="2"/>
      <c r="C612" s="2"/>
      <c r="D612" s="2"/>
      <c r="E612" s="2"/>
      <c r="F612" s="66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>
      <c r="A613" s="2"/>
      <c r="B613" s="2"/>
      <c r="C613" s="2"/>
      <c r="D613" s="2"/>
      <c r="E613" s="2"/>
      <c r="F613" s="66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>
      <c r="A614" s="2"/>
      <c r="B614" s="2"/>
      <c r="C614" s="2"/>
      <c r="D614" s="2"/>
      <c r="E614" s="2"/>
      <c r="F614" s="66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>
      <c r="A615" s="2"/>
      <c r="B615" s="2"/>
      <c r="C615" s="2"/>
      <c r="D615" s="2"/>
      <c r="E615" s="2"/>
      <c r="F615" s="66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>
      <c r="A616" s="2"/>
      <c r="B616" s="2"/>
      <c r="C616" s="2"/>
      <c r="D616" s="2"/>
      <c r="E616" s="2"/>
      <c r="F616" s="66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>
      <c r="A617" s="2"/>
      <c r="B617" s="2"/>
      <c r="C617" s="2"/>
      <c r="D617" s="2"/>
      <c r="E617" s="2"/>
      <c r="F617" s="66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>
      <c r="A618" s="2"/>
      <c r="B618" s="2"/>
      <c r="C618" s="2"/>
      <c r="D618" s="2"/>
      <c r="E618" s="2"/>
      <c r="F618" s="66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>
      <c r="A619" s="2"/>
      <c r="B619" s="2"/>
      <c r="C619" s="2"/>
      <c r="D619" s="2"/>
      <c r="E619" s="2"/>
      <c r="F619" s="66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>
      <c r="A620" s="2"/>
      <c r="B620" s="2"/>
      <c r="C620" s="2"/>
      <c r="D620" s="2"/>
      <c r="E620" s="2"/>
      <c r="F620" s="66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>
      <c r="A621" s="2"/>
      <c r="B621" s="2"/>
      <c r="C621" s="2"/>
      <c r="D621" s="2"/>
      <c r="E621" s="2"/>
      <c r="F621" s="66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>
      <c r="A622" s="2"/>
      <c r="B622" s="2"/>
      <c r="C622" s="2"/>
      <c r="D622" s="2"/>
      <c r="E622" s="2"/>
      <c r="F622" s="66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>
      <c r="A623" s="2"/>
      <c r="B623" s="2"/>
      <c r="C623" s="2"/>
      <c r="D623" s="2"/>
      <c r="E623" s="2"/>
      <c r="F623" s="66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>
      <c r="A624" s="2"/>
      <c r="B624" s="2"/>
      <c r="C624" s="2"/>
      <c r="D624" s="2"/>
      <c r="E624" s="2"/>
      <c r="F624" s="66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>
      <c r="A625" s="2"/>
      <c r="B625" s="2"/>
      <c r="C625" s="2"/>
      <c r="D625" s="2"/>
      <c r="E625" s="2"/>
      <c r="F625" s="66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>
      <c r="A626" s="2"/>
      <c r="B626" s="2"/>
      <c r="C626" s="2"/>
      <c r="D626" s="2"/>
      <c r="E626" s="2"/>
      <c r="F626" s="66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>
      <c r="A627" s="2"/>
      <c r="B627" s="2"/>
      <c r="C627" s="2"/>
      <c r="D627" s="2"/>
      <c r="E627" s="2"/>
      <c r="F627" s="66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>
      <c r="A628" s="2"/>
      <c r="B628" s="2"/>
      <c r="C628" s="2"/>
      <c r="D628" s="2"/>
      <c r="E628" s="2"/>
      <c r="F628" s="66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>
      <c r="A629" s="2"/>
      <c r="B629" s="2"/>
      <c r="C629" s="2"/>
      <c r="D629" s="2"/>
      <c r="E629" s="2"/>
      <c r="F629" s="66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>
      <c r="A630" s="2"/>
      <c r="B630" s="2"/>
      <c r="C630" s="2"/>
      <c r="D630" s="2"/>
      <c r="E630" s="2"/>
      <c r="F630" s="66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>
      <c r="A631" s="2"/>
      <c r="B631" s="2"/>
      <c r="C631" s="2"/>
      <c r="D631" s="2"/>
      <c r="E631" s="2"/>
      <c r="F631" s="66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>
      <c r="A632" s="2"/>
      <c r="B632" s="2"/>
      <c r="C632" s="2"/>
      <c r="D632" s="2"/>
      <c r="E632" s="2"/>
      <c r="F632" s="66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>
      <c r="A633" s="2"/>
      <c r="B633" s="2"/>
      <c r="C633" s="2"/>
      <c r="D633" s="2"/>
      <c r="E633" s="2"/>
      <c r="F633" s="66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>
      <c r="A634" s="2"/>
      <c r="B634" s="2"/>
      <c r="C634" s="2"/>
      <c r="D634" s="2"/>
      <c r="E634" s="2"/>
      <c r="F634" s="66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>
      <c r="A635" s="2"/>
      <c r="B635" s="2"/>
      <c r="C635" s="2"/>
      <c r="D635" s="2"/>
      <c r="E635" s="2"/>
      <c r="F635" s="66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>
      <c r="A636" s="2"/>
      <c r="B636" s="2"/>
      <c r="C636" s="2"/>
      <c r="D636" s="2"/>
      <c r="E636" s="2"/>
      <c r="F636" s="66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>
      <c r="A637" s="2"/>
      <c r="B637" s="2"/>
      <c r="C637" s="2"/>
      <c r="D637" s="2"/>
      <c r="E637" s="2"/>
      <c r="F637" s="66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>
      <c r="A638" s="2"/>
      <c r="B638" s="2"/>
      <c r="C638" s="2"/>
      <c r="D638" s="2"/>
      <c r="E638" s="2"/>
      <c r="F638" s="66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>
      <c r="A639" s="2"/>
      <c r="B639" s="2"/>
      <c r="C639" s="2"/>
      <c r="D639" s="2"/>
      <c r="E639" s="2"/>
      <c r="F639" s="66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>
      <c r="A640" s="2"/>
      <c r="B640" s="2"/>
      <c r="C640" s="2"/>
      <c r="D640" s="2"/>
      <c r="E640" s="2"/>
      <c r="F640" s="66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>
      <c r="A641" s="2"/>
      <c r="B641" s="2"/>
      <c r="C641" s="2"/>
      <c r="D641" s="2"/>
      <c r="E641" s="2"/>
      <c r="F641" s="66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>
      <c r="A642" s="2"/>
      <c r="B642" s="2"/>
      <c r="C642" s="2"/>
      <c r="D642" s="2"/>
      <c r="E642" s="2"/>
      <c r="F642" s="66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>
      <c r="A643" s="2"/>
      <c r="B643" s="2"/>
      <c r="C643" s="2"/>
      <c r="D643" s="2"/>
      <c r="E643" s="2"/>
      <c r="F643" s="66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>
      <c r="A644" s="2"/>
      <c r="B644" s="2"/>
      <c r="C644" s="2"/>
      <c r="D644" s="2"/>
      <c r="E644" s="2"/>
      <c r="F644" s="66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>
      <c r="A645" s="2"/>
      <c r="B645" s="2"/>
      <c r="C645" s="2"/>
      <c r="D645" s="2"/>
      <c r="E645" s="2"/>
      <c r="F645" s="66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>
      <c r="A646" s="2"/>
      <c r="B646" s="2"/>
      <c r="C646" s="2"/>
      <c r="D646" s="2"/>
      <c r="E646" s="2"/>
      <c r="F646" s="66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>
      <c r="A647" s="2"/>
      <c r="B647" s="2"/>
      <c r="C647" s="2"/>
      <c r="D647" s="2"/>
      <c r="E647" s="2"/>
      <c r="F647" s="66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>
      <c r="A648" s="2"/>
      <c r="B648" s="2"/>
      <c r="C648" s="2"/>
      <c r="D648" s="2"/>
      <c r="E648" s="2"/>
      <c r="F648" s="66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>
      <c r="A649" s="2"/>
      <c r="B649" s="2"/>
      <c r="C649" s="2"/>
      <c r="D649" s="2"/>
      <c r="E649" s="2"/>
      <c r="F649" s="66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>
      <c r="A650" s="2"/>
      <c r="B650" s="2"/>
      <c r="C650" s="2"/>
      <c r="D650" s="2"/>
      <c r="E650" s="2"/>
      <c r="F650" s="66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>
      <c r="A651" s="2"/>
      <c r="B651" s="2"/>
      <c r="C651" s="2"/>
      <c r="D651" s="2"/>
      <c r="E651" s="2"/>
      <c r="F651" s="66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>
      <c r="A652" s="2"/>
      <c r="B652" s="2"/>
      <c r="C652" s="2"/>
      <c r="D652" s="2"/>
      <c r="E652" s="2"/>
      <c r="F652" s="66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>
      <c r="A653" s="2"/>
      <c r="B653" s="2"/>
      <c r="C653" s="2"/>
      <c r="D653" s="2"/>
      <c r="E653" s="2"/>
      <c r="F653" s="66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>
      <c r="A654" s="2"/>
      <c r="B654" s="2"/>
      <c r="C654" s="2"/>
      <c r="D654" s="2"/>
      <c r="E654" s="2"/>
      <c r="F654" s="66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>
      <c r="A655" s="2"/>
      <c r="B655" s="2"/>
      <c r="C655" s="2"/>
      <c r="D655" s="2"/>
      <c r="E655" s="2"/>
      <c r="F655" s="66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>
      <c r="A656" s="2"/>
      <c r="B656" s="2"/>
      <c r="C656" s="2"/>
      <c r="D656" s="2"/>
      <c r="E656" s="2"/>
      <c r="F656" s="66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>
      <c r="A657" s="2"/>
      <c r="B657" s="2"/>
      <c r="C657" s="2"/>
      <c r="D657" s="2"/>
      <c r="E657" s="2"/>
      <c r="F657" s="66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>
      <c r="A658" s="2"/>
      <c r="B658" s="2"/>
      <c r="C658" s="2"/>
      <c r="D658" s="2"/>
      <c r="E658" s="2"/>
      <c r="F658" s="66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>
      <c r="A659" s="2"/>
      <c r="B659" s="2"/>
      <c r="C659" s="2"/>
      <c r="D659" s="2"/>
      <c r="E659" s="2"/>
      <c r="F659" s="66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>
      <c r="A660" s="2"/>
      <c r="B660" s="2"/>
      <c r="C660" s="2"/>
      <c r="D660" s="2"/>
      <c r="E660" s="2"/>
      <c r="F660" s="66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>
      <c r="A661" s="2"/>
      <c r="B661" s="2"/>
      <c r="C661" s="2"/>
      <c r="D661" s="2"/>
      <c r="E661" s="2"/>
      <c r="F661" s="66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>
      <c r="A662" s="2"/>
      <c r="B662" s="2"/>
      <c r="C662" s="2"/>
      <c r="D662" s="2"/>
      <c r="E662" s="2"/>
      <c r="F662" s="66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>
      <c r="A663" s="2"/>
      <c r="B663" s="2"/>
      <c r="C663" s="2"/>
      <c r="D663" s="2"/>
      <c r="E663" s="2"/>
      <c r="F663" s="66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>
      <c r="A664" s="2"/>
      <c r="B664" s="2"/>
      <c r="C664" s="2"/>
      <c r="D664" s="2"/>
      <c r="E664" s="2"/>
      <c r="F664" s="66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>
      <c r="A665" s="2"/>
      <c r="B665" s="2"/>
      <c r="C665" s="2"/>
      <c r="D665" s="2"/>
      <c r="E665" s="2"/>
      <c r="F665" s="66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>
      <c r="A666" s="2"/>
      <c r="B666" s="2"/>
      <c r="C666" s="2"/>
      <c r="D666" s="2"/>
      <c r="E666" s="2"/>
      <c r="F666" s="66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>
      <c r="A667" s="2"/>
      <c r="B667" s="2"/>
      <c r="C667" s="2"/>
      <c r="D667" s="2"/>
      <c r="E667" s="2"/>
      <c r="F667" s="66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>
      <c r="A668" s="2"/>
      <c r="B668" s="2"/>
      <c r="C668" s="2"/>
      <c r="D668" s="2"/>
      <c r="E668" s="2"/>
      <c r="F668" s="66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>
      <c r="A669" s="2"/>
      <c r="B669" s="2"/>
      <c r="C669" s="2"/>
      <c r="D669" s="2"/>
      <c r="E669" s="2"/>
      <c r="F669" s="66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>
      <c r="A670" s="2"/>
      <c r="B670" s="2"/>
      <c r="C670" s="2"/>
      <c r="D670" s="2"/>
      <c r="E670" s="2"/>
      <c r="F670" s="66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>
      <c r="A671" s="2"/>
      <c r="B671" s="2"/>
      <c r="C671" s="2"/>
      <c r="D671" s="2"/>
      <c r="E671" s="2"/>
      <c r="F671" s="66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>
      <c r="A672" s="2"/>
      <c r="B672" s="2"/>
      <c r="C672" s="2"/>
      <c r="D672" s="2"/>
      <c r="E672" s="2"/>
      <c r="F672" s="66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>
      <c r="A673" s="2"/>
      <c r="B673" s="2"/>
      <c r="C673" s="2"/>
      <c r="D673" s="2"/>
      <c r="E673" s="2"/>
      <c r="F673" s="66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>
      <c r="A674" s="2"/>
      <c r="B674" s="2"/>
      <c r="C674" s="2"/>
      <c r="D674" s="2"/>
      <c r="E674" s="2"/>
      <c r="F674" s="66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>
      <c r="A675" s="2"/>
      <c r="B675" s="2"/>
      <c r="C675" s="2"/>
      <c r="D675" s="2"/>
      <c r="E675" s="2"/>
      <c r="F675" s="66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>
      <c r="A676" s="2"/>
      <c r="B676" s="2"/>
      <c r="C676" s="2"/>
      <c r="D676" s="2"/>
      <c r="E676" s="2"/>
      <c r="F676" s="66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>
      <c r="A677" s="2"/>
      <c r="B677" s="2"/>
      <c r="C677" s="2"/>
      <c r="D677" s="2"/>
      <c r="E677" s="2"/>
      <c r="F677" s="66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>
      <c r="A678" s="2"/>
      <c r="B678" s="2"/>
      <c r="C678" s="2"/>
      <c r="D678" s="2"/>
      <c r="E678" s="2"/>
      <c r="F678" s="66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>
      <c r="A679" s="2"/>
      <c r="B679" s="2"/>
      <c r="C679" s="2"/>
      <c r="D679" s="2"/>
      <c r="E679" s="2"/>
      <c r="F679" s="66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>
      <c r="A680" s="2"/>
      <c r="B680" s="2"/>
      <c r="C680" s="2"/>
      <c r="D680" s="2"/>
      <c r="E680" s="2"/>
      <c r="F680" s="66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>
      <c r="A681" s="2"/>
      <c r="B681" s="2"/>
      <c r="C681" s="2"/>
      <c r="D681" s="2"/>
      <c r="E681" s="2"/>
      <c r="F681" s="66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>
      <c r="A682" s="2"/>
      <c r="B682" s="2"/>
      <c r="C682" s="2"/>
      <c r="D682" s="2"/>
      <c r="E682" s="2"/>
      <c r="F682" s="66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>
      <c r="A683" s="2"/>
      <c r="B683" s="2"/>
      <c r="C683" s="2"/>
      <c r="D683" s="2"/>
      <c r="E683" s="2"/>
      <c r="F683" s="66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>
      <c r="A684" s="2"/>
      <c r="B684" s="2"/>
      <c r="C684" s="2"/>
      <c r="D684" s="2"/>
      <c r="E684" s="2"/>
      <c r="F684" s="66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>
      <c r="A685" s="2"/>
      <c r="B685" s="2"/>
      <c r="C685" s="2"/>
      <c r="D685" s="2"/>
      <c r="E685" s="2"/>
      <c r="F685" s="66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>
      <c r="A686" s="2"/>
      <c r="B686" s="2"/>
      <c r="C686" s="2"/>
      <c r="D686" s="2"/>
      <c r="E686" s="2"/>
      <c r="F686" s="66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>
      <c r="A687" s="2"/>
      <c r="B687" s="2"/>
      <c r="C687" s="2"/>
      <c r="D687" s="2"/>
      <c r="E687" s="2"/>
      <c r="F687" s="66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>
      <c r="A688" s="2"/>
      <c r="B688" s="2"/>
      <c r="C688" s="2"/>
      <c r="D688" s="2"/>
      <c r="E688" s="2"/>
      <c r="F688" s="66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>
      <c r="A689" s="2"/>
      <c r="B689" s="2"/>
      <c r="C689" s="2"/>
      <c r="D689" s="2"/>
      <c r="E689" s="2"/>
      <c r="F689" s="66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>
      <c r="A690" s="2"/>
      <c r="B690" s="2"/>
      <c r="C690" s="2"/>
      <c r="D690" s="2"/>
      <c r="E690" s="2"/>
      <c r="F690" s="66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>
      <c r="A691" s="2"/>
      <c r="B691" s="2"/>
      <c r="C691" s="2"/>
      <c r="D691" s="2"/>
      <c r="E691" s="2"/>
      <c r="F691" s="66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>
      <c r="A692" s="2"/>
      <c r="B692" s="2"/>
      <c r="C692" s="2"/>
      <c r="D692" s="2"/>
      <c r="E692" s="2"/>
      <c r="F692" s="66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>
      <c r="A693" s="2"/>
      <c r="B693" s="2"/>
      <c r="C693" s="2"/>
      <c r="D693" s="2"/>
      <c r="E693" s="2"/>
      <c r="F693" s="66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>
      <c r="A694" s="2"/>
      <c r="B694" s="2"/>
      <c r="C694" s="2"/>
      <c r="D694" s="2"/>
      <c r="E694" s="2"/>
      <c r="F694" s="66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>
      <c r="A695" s="2"/>
      <c r="B695" s="2"/>
      <c r="C695" s="2"/>
      <c r="D695" s="2"/>
      <c r="E695" s="2"/>
      <c r="F695" s="66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>
      <c r="A696" s="2"/>
      <c r="B696" s="2"/>
      <c r="C696" s="2"/>
      <c r="D696" s="2"/>
      <c r="E696" s="2"/>
      <c r="F696" s="66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>
      <c r="A697" s="2"/>
      <c r="B697" s="2"/>
      <c r="C697" s="2"/>
      <c r="D697" s="2"/>
      <c r="E697" s="2"/>
      <c r="F697" s="66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>
      <c r="A698" s="2"/>
      <c r="B698" s="2"/>
      <c r="C698" s="2"/>
      <c r="D698" s="2"/>
      <c r="E698" s="2"/>
      <c r="F698" s="66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>
      <c r="A699" s="2"/>
      <c r="B699" s="2"/>
      <c r="C699" s="2"/>
      <c r="D699" s="2"/>
      <c r="E699" s="2"/>
      <c r="F699" s="66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>
      <c r="A700" s="2"/>
      <c r="B700" s="2"/>
      <c r="C700" s="2"/>
      <c r="D700" s="2"/>
      <c r="E700" s="2"/>
      <c r="F700" s="66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>
      <c r="A701" s="2"/>
      <c r="B701" s="2"/>
      <c r="C701" s="2"/>
      <c r="D701" s="2"/>
      <c r="E701" s="2"/>
      <c r="F701" s="66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>
      <c r="A702" s="2"/>
      <c r="B702" s="2"/>
      <c r="C702" s="2"/>
      <c r="D702" s="2"/>
      <c r="E702" s="2"/>
      <c r="F702" s="66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>
      <c r="A703" s="2"/>
      <c r="B703" s="2"/>
      <c r="C703" s="2"/>
      <c r="D703" s="2"/>
      <c r="E703" s="2"/>
      <c r="F703" s="66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>
      <c r="A704" s="2"/>
      <c r="B704" s="2"/>
      <c r="C704" s="2"/>
      <c r="D704" s="2"/>
      <c r="E704" s="2"/>
      <c r="F704" s="66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>
      <c r="A705" s="2"/>
      <c r="B705" s="2"/>
      <c r="C705" s="2"/>
      <c r="D705" s="2"/>
      <c r="E705" s="2"/>
      <c r="F705" s="66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>
      <c r="A706" s="2"/>
      <c r="B706" s="2"/>
      <c r="C706" s="2"/>
      <c r="D706" s="2"/>
      <c r="E706" s="2"/>
      <c r="F706" s="66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>
      <c r="A707" s="2"/>
      <c r="B707" s="2"/>
      <c r="C707" s="2"/>
      <c r="D707" s="2"/>
      <c r="E707" s="2"/>
      <c r="F707" s="66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>
      <c r="A708" s="2"/>
      <c r="B708" s="2"/>
      <c r="C708" s="2"/>
      <c r="D708" s="2"/>
      <c r="E708" s="2"/>
      <c r="F708" s="66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>
      <c r="A709" s="2"/>
      <c r="B709" s="2"/>
      <c r="C709" s="2"/>
      <c r="D709" s="2"/>
      <c r="E709" s="2"/>
      <c r="F709" s="66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>
      <c r="A710" s="2"/>
      <c r="B710" s="2"/>
      <c r="C710" s="2"/>
      <c r="D710" s="2"/>
      <c r="E710" s="2"/>
      <c r="F710" s="66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>
      <c r="A711" s="2"/>
      <c r="B711" s="2"/>
      <c r="C711" s="2"/>
      <c r="D711" s="2"/>
      <c r="E711" s="2"/>
      <c r="F711" s="66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>
      <c r="A712" s="2"/>
      <c r="B712" s="2"/>
      <c r="C712" s="2"/>
      <c r="D712" s="2"/>
      <c r="E712" s="2"/>
      <c r="F712" s="66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>
      <c r="A713" s="2"/>
      <c r="B713" s="2"/>
      <c r="C713" s="2"/>
      <c r="D713" s="2"/>
      <c r="E713" s="2"/>
      <c r="F713" s="66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>
      <c r="A714" s="2"/>
      <c r="B714" s="2"/>
      <c r="C714" s="2"/>
      <c r="D714" s="2"/>
      <c r="E714" s="2"/>
      <c r="F714" s="66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>
      <c r="A715" s="2"/>
      <c r="B715" s="2"/>
      <c r="C715" s="2"/>
      <c r="D715" s="2"/>
      <c r="E715" s="2"/>
      <c r="F715" s="66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>
      <c r="A716" s="2"/>
      <c r="B716" s="2"/>
      <c r="C716" s="2"/>
      <c r="D716" s="2"/>
      <c r="E716" s="2"/>
      <c r="F716" s="66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>
      <c r="A717" s="2"/>
      <c r="B717" s="2"/>
      <c r="C717" s="2"/>
      <c r="D717" s="2"/>
      <c r="E717" s="2"/>
      <c r="F717" s="66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>
      <c r="A718" s="2"/>
      <c r="B718" s="2"/>
      <c r="C718" s="2"/>
      <c r="D718" s="2"/>
      <c r="E718" s="2"/>
      <c r="F718" s="66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>
      <c r="A719" s="2"/>
      <c r="B719" s="2"/>
      <c r="C719" s="2"/>
      <c r="D719" s="2"/>
      <c r="E719" s="2"/>
      <c r="F719" s="66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>
      <c r="A720" s="2"/>
      <c r="B720" s="2"/>
      <c r="C720" s="2"/>
      <c r="D720" s="2"/>
      <c r="E720" s="2"/>
      <c r="F720" s="66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>
      <c r="A721" s="2"/>
      <c r="B721" s="2"/>
      <c r="C721" s="2"/>
      <c r="D721" s="2"/>
      <c r="E721" s="2"/>
      <c r="F721" s="66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>
      <c r="A722" s="2"/>
      <c r="B722" s="2"/>
      <c r="C722" s="2"/>
      <c r="D722" s="2"/>
      <c r="E722" s="2"/>
      <c r="F722" s="66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>
      <c r="A723" s="2"/>
      <c r="B723" s="2"/>
      <c r="C723" s="2"/>
      <c r="D723" s="2"/>
      <c r="E723" s="2"/>
      <c r="F723" s="66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>
      <c r="A724" s="2"/>
      <c r="B724" s="2"/>
      <c r="C724" s="2"/>
      <c r="D724" s="2"/>
      <c r="E724" s="2"/>
      <c r="F724" s="66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>
      <c r="A725" s="2"/>
      <c r="B725" s="2"/>
      <c r="C725" s="2"/>
      <c r="D725" s="2"/>
      <c r="E725" s="2"/>
      <c r="F725" s="66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>
      <c r="A726" s="2"/>
      <c r="B726" s="2"/>
      <c r="C726" s="2"/>
      <c r="D726" s="2"/>
      <c r="E726" s="2"/>
      <c r="F726" s="66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>
      <c r="A727" s="2"/>
      <c r="B727" s="2"/>
      <c r="C727" s="2"/>
      <c r="D727" s="2"/>
      <c r="E727" s="2"/>
      <c r="F727" s="66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>
      <c r="A728" s="2"/>
      <c r="B728" s="2"/>
      <c r="C728" s="2"/>
      <c r="D728" s="2"/>
      <c r="E728" s="2"/>
      <c r="F728" s="66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>
      <c r="A729" s="2"/>
      <c r="B729" s="2"/>
      <c r="C729" s="2"/>
      <c r="D729" s="2"/>
      <c r="E729" s="2"/>
      <c r="F729" s="66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>
      <c r="A730" s="2"/>
      <c r="B730" s="2"/>
      <c r="C730" s="2"/>
      <c r="D730" s="2"/>
      <c r="E730" s="2"/>
      <c r="F730" s="66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>
      <c r="A731" s="2"/>
      <c r="B731" s="2"/>
      <c r="C731" s="2"/>
      <c r="D731" s="2"/>
      <c r="E731" s="2"/>
      <c r="F731" s="66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>
      <c r="A732" s="2"/>
      <c r="B732" s="2"/>
      <c r="C732" s="2"/>
      <c r="D732" s="2"/>
      <c r="E732" s="2"/>
      <c r="F732" s="66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>
      <c r="A733" s="2"/>
      <c r="B733" s="2"/>
      <c r="C733" s="2"/>
      <c r="D733" s="2"/>
      <c r="E733" s="2"/>
      <c r="F733" s="66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>
      <c r="A734" s="2"/>
      <c r="B734" s="2"/>
      <c r="C734" s="2"/>
      <c r="D734" s="2"/>
      <c r="E734" s="2"/>
      <c r="F734" s="66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>
      <c r="A735" s="2"/>
      <c r="B735" s="2"/>
      <c r="C735" s="2"/>
      <c r="D735" s="2"/>
      <c r="E735" s="2"/>
      <c r="F735" s="66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>
      <c r="A736" s="2"/>
      <c r="B736" s="2"/>
      <c r="C736" s="2"/>
      <c r="D736" s="2"/>
      <c r="E736" s="2"/>
      <c r="F736" s="66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>
      <c r="A737" s="2"/>
      <c r="B737" s="2"/>
      <c r="C737" s="2"/>
      <c r="D737" s="2"/>
      <c r="E737" s="2"/>
      <c r="F737" s="66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>
      <c r="A738" s="2"/>
      <c r="B738" s="2"/>
      <c r="C738" s="2"/>
      <c r="D738" s="2"/>
      <c r="E738" s="2"/>
      <c r="F738" s="66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>
      <c r="A739" s="2"/>
      <c r="B739" s="2"/>
      <c r="C739" s="2"/>
      <c r="D739" s="2"/>
      <c r="E739" s="2"/>
      <c r="F739" s="66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>
      <c r="A740" s="2"/>
      <c r="B740" s="2"/>
      <c r="C740" s="2"/>
      <c r="D740" s="2"/>
      <c r="E740" s="2"/>
      <c r="F740" s="66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>
      <c r="A741" s="2"/>
      <c r="B741" s="2"/>
      <c r="C741" s="2"/>
      <c r="D741" s="2"/>
      <c r="E741" s="2"/>
      <c r="F741" s="66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>
      <c r="A742" s="2"/>
      <c r="B742" s="2"/>
      <c r="C742" s="2"/>
      <c r="D742" s="2"/>
      <c r="E742" s="2"/>
      <c r="F742" s="66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>
      <c r="A743" s="2"/>
      <c r="B743" s="2"/>
      <c r="C743" s="2"/>
      <c r="D743" s="2"/>
      <c r="E743" s="2"/>
      <c r="F743" s="66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>
      <c r="A744" s="2"/>
      <c r="B744" s="2"/>
      <c r="C744" s="2"/>
      <c r="D744" s="2"/>
      <c r="E744" s="2"/>
      <c r="F744" s="66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>
      <c r="A745" s="2"/>
      <c r="B745" s="2"/>
      <c r="C745" s="2"/>
      <c r="D745" s="2"/>
      <c r="E745" s="2"/>
      <c r="F745" s="66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>
      <c r="A746" s="2"/>
      <c r="B746" s="2"/>
      <c r="C746" s="2"/>
      <c r="D746" s="2"/>
      <c r="E746" s="2"/>
      <c r="F746" s="66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>
      <c r="A747" s="2"/>
      <c r="B747" s="2"/>
      <c r="C747" s="2"/>
      <c r="D747" s="2"/>
      <c r="E747" s="2"/>
      <c r="F747" s="66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>
      <c r="A748" s="2"/>
      <c r="B748" s="2"/>
      <c r="C748" s="2"/>
      <c r="D748" s="2"/>
      <c r="E748" s="2"/>
      <c r="F748" s="66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>
      <c r="A749" s="2"/>
      <c r="B749" s="2"/>
      <c r="C749" s="2"/>
      <c r="D749" s="2"/>
      <c r="E749" s="2"/>
      <c r="F749" s="66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>
      <c r="A750" s="2"/>
      <c r="B750" s="2"/>
      <c r="C750" s="2"/>
      <c r="D750" s="2"/>
      <c r="E750" s="2"/>
      <c r="F750" s="66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>
      <c r="A751" s="2"/>
      <c r="B751" s="2"/>
      <c r="C751" s="2"/>
      <c r="D751" s="2"/>
      <c r="E751" s="2"/>
      <c r="F751" s="66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>
      <c r="A752" s="2"/>
      <c r="B752" s="2"/>
      <c r="C752" s="2"/>
      <c r="D752" s="2"/>
      <c r="E752" s="2"/>
      <c r="F752" s="66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>
      <c r="A753" s="2"/>
      <c r="B753" s="2"/>
      <c r="C753" s="2"/>
      <c r="D753" s="2"/>
      <c r="E753" s="2"/>
      <c r="F753" s="66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>
      <c r="A754" s="2"/>
      <c r="B754" s="2"/>
      <c r="C754" s="2"/>
      <c r="D754" s="2"/>
      <c r="E754" s="2"/>
      <c r="F754" s="66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>
      <c r="A755" s="2"/>
      <c r="B755" s="2"/>
      <c r="C755" s="2"/>
      <c r="D755" s="2"/>
      <c r="E755" s="2"/>
      <c r="F755" s="66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>
      <c r="A756" s="2"/>
      <c r="B756" s="2"/>
      <c r="C756" s="2"/>
      <c r="D756" s="2"/>
      <c r="E756" s="2"/>
      <c r="F756" s="66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>
      <c r="A757" s="2"/>
      <c r="B757" s="2"/>
      <c r="C757" s="2"/>
      <c r="D757" s="2"/>
      <c r="E757" s="2"/>
      <c r="F757" s="66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>
      <c r="A758" s="2"/>
      <c r="B758" s="2"/>
      <c r="C758" s="2"/>
      <c r="D758" s="2"/>
      <c r="E758" s="2"/>
      <c r="F758" s="66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>
      <c r="A759" s="2"/>
      <c r="B759" s="2"/>
      <c r="C759" s="2"/>
      <c r="D759" s="2"/>
      <c r="E759" s="2"/>
      <c r="F759" s="66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>
      <c r="A760" s="2"/>
      <c r="B760" s="2"/>
      <c r="C760" s="2"/>
      <c r="D760" s="2"/>
      <c r="E760" s="2"/>
      <c r="F760" s="66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>
      <c r="A761" s="2"/>
      <c r="B761" s="2"/>
      <c r="C761" s="2"/>
      <c r="D761" s="2"/>
      <c r="E761" s="2"/>
      <c r="F761" s="66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>
      <c r="A762" s="2"/>
      <c r="B762" s="2"/>
      <c r="C762" s="2"/>
      <c r="D762" s="2"/>
      <c r="E762" s="2"/>
      <c r="F762" s="66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>
      <c r="A763" s="2"/>
      <c r="B763" s="2"/>
      <c r="C763" s="2"/>
      <c r="D763" s="2"/>
      <c r="E763" s="2"/>
      <c r="F763" s="66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>
      <c r="A764" s="2"/>
      <c r="B764" s="2"/>
      <c r="C764" s="2"/>
      <c r="D764" s="2"/>
      <c r="E764" s="2"/>
      <c r="F764" s="66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>
      <c r="A765" s="2"/>
      <c r="B765" s="2"/>
      <c r="C765" s="2"/>
      <c r="D765" s="2"/>
      <c r="E765" s="2"/>
      <c r="F765" s="66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>
      <c r="A766" s="2"/>
      <c r="B766" s="2"/>
      <c r="C766" s="2"/>
      <c r="D766" s="2"/>
      <c r="E766" s="2"/>
      <c r="F766" s="66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>
      <c r="A767" s="2"/>
      <c r="B767" s="2"/>
      <c r="C767" s="2"/>
      <c r="D767" s="2"/>
      <c r="E767" s="2"/>
      <c r="F767" s="66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>
      <c r="A768" s="2"/>
      <c r="B768" s="2"/>
      <c r="C768" s="2"/>
      <c r="D768" s="2"/>
      <c r="E768" s="2"/>
      <c r="F768" s="66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>
      <c r="A769" s="2"/>
      <c r="B769" s="2"/>
      <c r="C769" s="2"/>
      <c r="D769" s="2"/>
      <c r="E769" s="2"/>
      <c r="F769" s="66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>
      <c r="A770" s="2"/>
      <c r="B770" s="2"/>
      <c r="C770" s="2"/>
      <c r="D770" s="2"/>
      <c r="E770" s="2"/>
      <c r="F770" s="66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>
      <c r="A771" s="2"/>
      <c r="B771" s="2"/>
      <c r="C771" s="2"/>
      <c r="D771" s="2"/>
      <c r="E771" s="2"/>
      <c r="F771" s="66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>
      <c r="A772" s="2"/>
      <c r="B772" s="2"/>
      <c r="C772" s="2"/>
      <c r="D772" s="2"/>
      <c r="E772" s="2"/>
      <c r="F772" s="66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>
      <c r="A773" s="2"/>
      <c r="B773" s="2"/>
      <c r="C773" s="2"/>
      <c r="D773" s="2"/>
      <c r="E773" s="2"/>
      <c r="F773" s="66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>
      <c r="A774" s="2"/>
      <c r="B774" s="2"/>
      <c r="C774" s="2"/>
      <c r="D774" s="2"/>
      <c r="E774" s="2"/>
      <c r="F774" s="66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>
      <c r="A775" s="2"/>
      <c r="B775" s="2"/>
      <c r="C775" s="2"/>
      <c r="D775" s="2"/>
      <c r="E775" s="2"/>
      <c r="F775" s="66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>
      <c r="A776" s="2"/>
      <c r="B776" s="2"/>
      <c r="C776" s="2"/>
      <c r="D776" s="2"/>
      <c r="E776" s="2"/>
      <c r="F776" s="66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>
      <c r="A777" s="2"/>
      <c r="B777" s="2"/>
      <c r="C777" s="2"/>
      <c r="D777" s="2"/>
      <c r="E777" s="2"/>
      <c r="F777" s="66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>
      <c r="A778" s="2"/>
      <c r="B778" s="2"/>
      <c r="C778" s="2"/>
      <c r="D778" s="2"/>
      <c r="E778" s="2"/>
      <c r="F778" s="66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>
      <c r="A779" s="2"/>
      <c r="B779" s="2"/>
      <c r="C779" s="2"/>
      <c r="D779" s="2"/>
      <c r="E779" s="2"/>
      <c r="F779" s="66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>
      <c r="A780" s="2"/>
      <c r="B780" s="2"/>
      <c r="C780" s="2"/>
      <c r="D780" s="2"/>
      <c r="E780" s="2"/>
      <c r="F780" s="66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>
      <c r="A781" s="2"/>
      <c r="B781" s="2"/>
      <c r="C781" s="2"/>
      <c r="D781" s="2"/>
      <c r="E781" s="2"/>
      <c r="F781" s="66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>
      <c r="A782" s="2"/>
      <c r="B782" s="2"/>
      <c r="C782" s="2"/>
      <c r="D782" s="2"/>
      <c r="E782" s="2"/>
      <c r="F782" s="66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>
      <c r="A783" s="2"/>
      <c r="B783" s="2"/>
      <c r="C783" s="2"/>
      <c r="D783" s="2"/>
      <c r="E783" s="2"/>
      <c r="F783" s="66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>
      <c r="A784" s="2"/>
      <c r="B784" s="2"/>
      <c r="C784" s="2"/>
      <c r="D784" s="2"/>
      <c r="E784" s="2"/>
      <c r="F784" s="66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>
      <c r="A785" s="2"/>
      <c r="B785" s="2"/>
      <c r="C785" s="2"/>
      <c r="D785" s="2"/>
      <c r="E785" s="2"/>
      <c r="F785" s="66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>
      <c r="A786" s="2"/>
      <c r="B786" s="2"/>
      <c r="C786" s="2"/>
      <c r="D786" s="2"/>
      <c r="E786" s="2"/>
      <c r="F786" s="66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>
      <c r="A787" s="2"/>
      <c r="B787" s="2"/>
      <c r="C787" s="2"/>
      <c r="D787" s="2"/>
      <c r="E787" s="2"/>
      <c r="F787" s="66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>
      <c r="A788" s="2"/>
      <c r="B788" s="2"/>
      <c r="C788" s="2"/>
      <c r="D788" s="2"/>
      <c r="E788" s="2"/>
      <c r="F788" s="66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>
      <c r="A789" s="2"/>
      <c r="B789" s="2"/>
      <c r="C789" s="2"/>
      <c r="D789" s="2"/>
      <c r="E789" s="2"/>
      <c r="F789" s="66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>
      <c r="A790" s="2"/>
      <c r="B790" s="2"/>
      <c r="C790" s="2"/>
      <c r="D790" s="2"/>
      <c r="E790" s="2"/>
      <c r="F790" s="66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>
      <c r="A791" s="2"/>
      <c r="B791" s="2"/>
      <c r="C791" s="2"/>
      <c r="D791" s="2"/>
      <c r="E791" s="2"/>
      <c r="F791" s="66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>
      <c r="A792" s="2"/>
      <c r="B792" s="2"/>
      <c r="C792" s="2"/>
      <c r="D792" s="2"/>
      <c r="E792" s="2"/>
      <c r="F792" s="66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>
      <c r="A793" s="2"/>
      <c r="B793" s="2"/>
      <c r="C793" s="2"/>
      <c r="D793" s="2"/>
      <c r="E793" s="2"/>
      <c r="F793" s="66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>
      <c r="A794" s="2"/>
      <c r="B794" s="2"/>
      <c r="C794" s="2"/>
      <c r="D794" s="2"/>
      <c r="E794" s="2"/>
      <c r="F794" s="66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>
      <c r="A795" s="2"/>
      <c r="B795" s="2"/>
      <c r="C795" s="2"/>
      <c r="D795" s="2"/>
      <c r="E795" s="2"/>
      <c r="F795" s="66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>
      <c r="A796" s="2"/>
      <c r="B796" s="2"/>
      <c r="C796" s="2"/>
      <c r="D796" s="2"/>
      <c r="E796" s="2"/>
      <c r="F796" s="66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>
      <c r="A797" s="2"/>
      <c r="B797" s="2"/>
      <c r="C797" s="2"/>
      <c r="D797" s="2"/>
      <c r="E797" s="2"/>
      <c r="F797" s="66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>
      <c r="A798" s="2"/>
      <c r="B798" s="2"/>
      <c r="C798" s="2"/>
      <c r="D798" s="2"/>
      <c r="E798" s="2"/>
      <c r="F798" s="66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>
      <c r="A799" s="2"/>
      <c r="B799" s="2"/>
      <c r="C799" s="2"/>
      <c r="D799" s="2"/>
      <c r="E799" s="2"/>
      <c r="F799" s="66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>
      <c r="A800" s="2"/>
      <c r="B800" s="2"/>
      <c r="C800" s="2"/>
      <c r="D800" s="2"/>
      <c r="E800" s="2"/>
      <c r="F800" s="66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>
      <c r="A801" s="2"/>
      <c r="B801" s="2"/>
      <c r="C801" s="2"/>
      <c r="D801" s="2"/>
      <c r="E801" s="2"/>
      <c r="F801" s="66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>
      <c r="A802" s="2"/>
      <c r="B802" s="2"/>
      <c r="C802" s="2"/>
      <c r="D802" s="2"/>
      <c r="E802" s="2"/>
      <c r="F802" s="66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>
      <c r="A803" s="2"/>
      <c r="B803" s="2"/>
      <c r="C803" s="2"/>
      <c r="D803" s="2"/>
      <c r="E803" s="2"/>
      <c r="F803" s="66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>
      <c r="A804" s="2"/>
      <c r="B804" s="2"/>
      <c r="C804" s="2"/>
      <c r="D804" s="2"/>
      <c r="E804" s="2"/>
      <c r="F804" s="66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>
      <c r="A805" s="2"/>
      <c r="B805" s="2"/>
      <c r="C805" s="2"/>
      <c r="D805" s="2"/>
      <c r="E805" s="2"/>
      <c r="F805" s="66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>
      <c r="A806" s="2"/>
      <c r="B806" s="2"/>
      <c r="C806" s="2"/>
      <c r="D806" s="2"/>
      <c r="E806" s="2"/>
      <c r="F806" s="66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>
      <c r="A807" s="2"/>
      <c r="B807" s="2"/>
      <c r="C807" s="2"/>
      <c r="D807" s="2"/>
      <c r="E807" s="2"/>
      <c r="F807" s="66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>
      <c r="A808" s="2"/>
      <c r="B808" s="2"/>
      <c r="C808" s="2"/>
      <c r="D808" s="2"/>
      <c r="E808" s="2"/>
      <c r="F808" s="66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>
      <c r="A809" s="2"/>
      <c r="B809" s="2"/>
      <c r="C809" s="2"/>
      <c r="D809" s="2"/>
      <c r="E809" s="2"/>
      <c r="F809" s="66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>
      <c r="A810" s="2"/>
      <c r="B810" s="2"/>
      <c r="C810" s="2"/>
      <c r="D810" s="2"/>
      <c r="E810" s="2"/>
      <c r="F810" s="66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>
      <c r="A811" s="2"/>
      <c r="B811" s="2"/>
      <c r="C811" s="2"/>
      <c r="D811" s="2"/>
      <c r="E811" s="2"/>
      <c r="F811" s="66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>
      <c r="A812" s="2"/>
      <c r="B812" s="2"/>
      <c r="C812" s="2"/>
      <c r="D812" s="2"/>
      <c r="E812" s="2"/>
      <c r="F812" s="66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>
      <c r="A813" s="2"/>
      <c r="B813" s="2"/>
      <c r="C813" s="2"/>
      <c r="D813" s="2"/>
      <c r="E813" s="2"/>
      <c r="F813" s="66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>
      <c r="A814" s="2"/>
      <c r="B814" s="2"/>
      <c r="C814" s="2"/>
      <c r="D814" s="2"/>
      <c r="E814" s="2"/>
      <c r="F814" s="66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>
      <c r="A815" s="2"/>
      <c r="B815" s="2"/>
      <c r="C815" s="2"/>
      <c r="D815" s="2"/>
      <c r="E815" s="2"/>
      <c r="F815" s="66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>
      <c r="A816" s="2"/>
      <c r="B816" s="2"/>
      <c r="C816" s="2"/>
      <c r="D816" s="2"/>
      <c r="E816" s="2"/>
      <c r="F816" s="66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>
      <c r="A817" s="2"/>
      <c r="B817" s="2"/>
      <c r="C817" s="2"/>
      <c r="D817" s="2"/>
      <c r="E817" s="2"/>
      <c r="F817" s="66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>
      <c r="A818" s="2"/>
      <c r="B818" s="2"/>
      <c r="C818" s="2"/>
      <c r="D818" s="2"/>
      <c r="E818" s="2"/>
      <c r="F818" s="66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>
      <c r="A819" s="2"/>
      <c r="B819" s="2"/>
      <c r="C819" s="2"/>
      <c r="D819" s="2"/>
      <c r="E819" s="2"/>
      <c r="F819" s="66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>
      <c r="A820" s="2"/>
      <c r="B820" s="2"/>
      <c r="C820" s="2"/>
      <c r="D820" s="2"/>
      <c r="E820" s="2"/>
      <c r="F820" s="66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>
      <c r="A821" s="2"/>
      <c r="B821" s="2"/>
      <c r="C821" s="2"/>
      <c r="D821" s="2"/>
      <c r="E821" s="2"/>
      <c r="F821" s="66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>
      <c r="A822" s="2"/>
      <c r="B822" s="2"/>
      <c r="C822" s="2"/>
      <c r="D822" s="2"/>
      <c r="E822" s="2"/>
      <c r="F822" s="66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>
      <c r="A823" s="2"/>
      <c r="B823" s="2"/>
      <c r="C823" s="2"/>
      <c r="D823" s="2"/>
      <c r="E823" s="2"/>
      <c r="F823" s="66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>
      <c r="A824" s="2"/>
      <c r="B824" s="2"/>
      <c r="C824" s="2"/>
      <c r="D824" s="2"/>
      <c r="E824" s="2"/>
      <c r="F824" s="66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>
      <c r="A825" s="2"/>
      <c r="B825" s="2"/>
      <c r="C825" s="2"/>
      <c r="D825" s="2"/>
      <c r="E825" s="2"/>
      <c r="F825" s="66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>
      <c r="A826" s="2"/>
      <c r="B826" s="2"/>
      <c r="C826" s="2"/>
      <c r="D826" s="2"/>
      <c r="E826" s="2"/>
      <c r="F826" s="66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>
      <c r="A827" s="2"/>
      <c r="B827" s="2"/>
      <c r="C827" s="2"/>
      <c r="D827" s="2"/>
      <c r="E827" s="2"/>
      <c r="F827" s="66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>
      <c r="A828" s="2"/>
      <c r="B828" s="2"/>
      <c r="C828" s="2"/>
      <c r="D828" s="2"/>
      <c r="E828" s="2"/>
      <c r="F828" s="66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>
      <c r="A829" s="2"/>
      <c r="B829" s="2"/>
      <c r="C829" s="2"/>
      <c r="D829" s="2"/>
      <c r="E829" s="2"/>
      <c r="F829" s="66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>
      <c r="A830" s="2"/>
      <c r="B830" s="2"/>
      <c r="C830" s="2"/>
      <c r="D830" s="2"/>
      <c r="E830" s="2"/>
      <c r="F830" s="66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>
      <c r="A831" s="2"/>
      <c r="B831" s="2"/>
      <c r="C831" s="2"/>
      <c r="D831" s="2"/>
      <c r="E831" s="2"/>
      <c r="F831" s="66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>
      <c r="A832" s="2"/>
      <c r="B832" s="2"/>
      <c r="C832" s="2"/>
      <c r="D832" s="2"/>
      <c r="E832" s="2"/>
      <c r="F832" s="66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>
      <c r="A833" s="2"/>
      <c r="B833" s="2"/>
      <c r="C833" s="2"/>
      <c r="D833" s="2"/>
      <c r="E833" s="2"/>
      <c r="F833" s="66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>
      <c r="A834" s="2"/>
      <c r="B834" s="2"/>
      <c r="C834" s="2"/>
      <c r="D834" s="2"/>
      <c r="E834" s="2"/>
      <c r="F834" s="66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>
      <c r="A835" s="2"/>
      <c r="B835" s="2"/>
      <c r="C835" s="2"/>
      <c r="D835" s="2"/>
      <c r="E835" s="2"/>
      <c r="F835" s="66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>
      <c r="A836" s="2"/>
      <c r="B836" s="2"/>
      <c r="C836" s="2"/>
      <c r="D836" s="2"/>
      <c r="E836" s="2"/>
      <c r="F836" s="66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>
      <c r="A837" s="2"/>
      <c r="B837" s="2"/>
      <c r="C837" s="2"/>
      <c r="D837" s="2"/>
      <c r="E837" s="2"/>
      <c r="F837" s="66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>
      <c r="A838" s="2"/>
      <c r="B838" s="2"/>
      <c r="C838" s="2"/>
      <c r="D838" s="2"/>
      <c r="E838" s="2"/>
      <c r="F838" s="66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>
      <c r="A839" s="2"/>
      <c r="B839" s="2"/>
      <c r="C839" s="2"/>
      <c r="D839" s="2"/>
      <c r="E839" s="2"/>
      <c r="F839" s="66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>
      <c r="A840" s="2"/>
      <c r="B840" s="2"/>
      <c r="C840" s="2"/>
      <c r="D840" s="2"/>
      <c r="E840" s="2"/>
      <c r="F840" s="66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>
      <c r="A841" s="2"/>
      <c r="B841" s="2"/>
      <c r="C841" s="2"/>
      <c r="D841" s="2"/>
      <c r="E841" s="2"/>
      <c r="F841" s="66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>
      <c r="A842" s="2"/>
      <c r="B842" s="2"/>
      <c r="C842" s="2"/>
      <c r="D842" s="2"/>
      <c r="E842" s="2"/>
      <c r="F842" s="66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>
      <c r="A843" s="2"/>
      <c r="B843" s="2"/>
      <c r="C843" s="2"/>
      <c r="D843" s="2"/>
      <c r="E843" s="2"/>
      <c r="F843" s="66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>
      <c r="A844" s="2"/>
      <c r="B844" s="2"/>
      <c r="C844" s="2"/>
      <c r="D844" s="2"/>
      <c r="E844" s="2"/>
      <c r="F844" s="66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>
      <c r="A845" s="2"/>
      <c r="B845" s="2"/>
      <c r="C845" s="2"/>
      <c r="D845" s="2"/>
      <c r="E845" s="2"/>
      <c r="F845" s="66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>
      <c r="A846" s="2"/>
      <c r="B846" s="2"/>
      <c r="C846" s="2"/>
      <c r="D846" s="2"/>
      <c r="E846" s="2"/>
      <c r="F846" s="66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>
      <c r="A847" s="2"/>
      <c r="B847" s="2"/>
      <c r="C847" s="2"/>
      <c r="D847" s="2"/>
      <c r="E847" s="2"/>
      <c r="F847" s="66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>
      <c r="A848" s="2"/>
      <c r="B848" s="2"/>
      <c r="C848" s="2"/>
      <c r="D848" s="2"/>
      <c r="E848" s="2"/>
      <c r="F848" s="66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>
      <c r="A849" s="2"/>
      <c r="B849" s="2"/>
      <c r="C849" s="2"/>
      <c r="D849" s="2"/>
      <c r="E849" s="2"/>
      <c r="F849" s="66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>
      <c r="A850" s="2"/>
      <c r="B850" s="2"/>
      <c r="C850" s="2"/>
      <c r="D850" s="2"/>
      <c r="E850" s="2"/>
      <c r="F850" s="66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>
      <c r="A851" s="2"/>
      <c r="B851" s="2"/>
      <c r="C851" s="2"/>
      <c r="D851" s="2"/>
      <c r="E851" s="2"/>
      <c r="F851" s="66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>
      <c r="A852" s="2"/>
      <c r="B852" s="2"/>
      <c r="C852" s="2"/>
      <c r="D852" s="2"/>
      <c r="E852" s="2"/>
      <c r="F852" s="66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>
      <c r="A853" s="2"/>
      <c r="B853" s="2"/>
      <c r="C853" s="2"/>
      <c r="D853" s="2"/>
      <c r="E853" s="2"/>
      <c r="F853" s="66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>
      <c r="A854" s="2"/>
      <c r="B854" s="2"/>
      <c r="C854" s="2"/>
      <c r="D854" s="2"/>
      <c r="E854" s="2"/>
      <c r="F854" s="66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>
      <c r="A855" s="2"/>
      <c r="B855" s="2"/>
      <c r="C855" s="2"/>
      <c r="D855" s="2"/>
      <c r="E855" s="2"/>
      <c r="F855" s="66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>
      <c r="A856" s="2"/>
      <c r="B856" s="2"/>
      <c r="C856" s="2"/>
      <c r="D856" s="2"/>
      <c r="E856" s="2"/>
      <c r="F856" s="66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>
      <c r="A857" s="2"/>
      <c r="B857" s="2"/>
      <c r="C857" s="2"/>
      <c r="D857" s="2"/>
      <c r="E857" s="2"/>
      <c r="F857" s="66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>
      <c r="A858" s="2"/>
      <c r="B858" s="2"/>
      <c r="C858" s="2"/>
      <c r="D858" s="2"/>
      <c r="E858" s="2"/>
      <c r="F858" s="66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>
      <c r="A859" s="2"/>
      <c r="B859" s="2"/>
      <c r="C859" s="2"/>
      <c r="D859" s="2"/>
      <c r="E859" s="2"/>
      <c r="F859" s="66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>
      <c r="A860" s="2"/>
      <c r="B860" s="2"/>
      <c r="C860" s="2"/>
      <c r="D860" s="2"/>
      <c r="E860" s="2"/>
      <c r="F860" s="66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>
      <c r="A861" s="2"/>
      <c r="B861" s="2"/>
      <c r="C861" s="2"/>
      <c r="D861" s="2"/>
      <c r="E861" s="2"/>
      <c r="F861" s="66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>
      <c r="A862" s="2"/>
      <c r="B862" s="2"/>
      <c r="C862" s="2"/>
      <c r="D862" s="2"/>
      <c r="E862" s="2"/>
      <c r="F862" s="66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>
      <c r="A863" s="2"/>
      <c r="B863" s="2"/>
      <c r="C863" s="2"/>
      <c r="D863" s="2"/>
      <c r="E863" s="2"/>
      <c r="F863" s="66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>
      <c r="A864" s="2"/>
      <c r="B864" s="2"/>
      <c r="C864" s="2"/>
      <c r="D864" s="2"/>
      <c r="E864" s="2"/>
      <c r="F864" s="66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>
      <c r="A865" s="2"/>
      <c r="B865" s="2"/>
      <c r="C865" s="2"/>
      <c r="D865" s="2"/>
      <c r="E865" s="2"/>
      <c r="F865" s="66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>
      <c r="A866" s="2"/>
      <c r="B866" s="2"/>
      <c r="C866" s="2"/>
      <c r="D866" s="2"/>
      <c r="E866" s="2"/>
      <c r="F866" s="66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>
      <c r="A867" s="2"/>
      <c r="B867" s="2"/>
      <c r="C867" s="2"/>
      <c r="D867" s="2"/>
      <c r="E867" s="2"/>
      <c r="F867" s="66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>
      <c r="A868" s="2"/>
      <c r="B868" s="2"/>
      <c r="C868" s="2"/>
      <c r="D868" s="2"/>
      <c r="E868" s="2"/>
      <c r="F868" s="66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>
      <c r="A869" s="2"/>
      <c r="B869" s="2"/>
      <c r="C869" s="2"/>
      <c r="D869" s="2"/>
      <c r="E869" s="2"/>
      <c r="F869" s="66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>
      <c r="A870" s="2"/>
      <c r="B870" s="2"/>
      <c r="C870" s="2"/>
      <c r="D870" s="2"/>
      <c r="E870" s="2"/>
      <c r="F870" s="66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>
      <c r="A871" s="2"/>
      <c r="B871" s="2"/>
      <c r="C871" s="2"/>
      <c r="D871" s="2"/>
      <c r="E871" s="2"/>
      <c r="F871" s="66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>
      <c r="A872" s="2"/>
      <c r="B872" s="2"/>
      <c r="C872" s="2"/>
      <c r="D872" s="2"/>
      <c r="E872" s="2"/>
      <c r="F872" s="66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>
      <c r="A873" s="2"/>
      <c r="B873" s="2"/>
      <c r="C873" s="2"/>
      <c r="D873" s="2"/>
      <c r="E873" s="2"/>
      <c r="F873" s="66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>
      <c r="A874" s="2"/>
      <c r="B874" s="2"/>
      <c r="C874" s="2"/>
      <c r="D874" s="2"/>
      <c r="E874" s="2"/>
      <c r="F874" s="66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>
      <c r="A875" s="2"/>
      <c r="B875" s="2"/>
      <c r="C875" s="2"/>
      <c r="D875" s="2"/>
      <c r="E875" s="2"/>
      <c r="F875" s="66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>
      <c r="A876" s="2"/>
      <c r="B876" s="2"/>
      <c r="C876" s="2"/>
      <c r="D876" s="2"/>
      <c r="E876" s="2"/>
      <c r="F876" s="66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>
      <c r="A877" s="2"/>
      <c r="B877" s="2"/>
      <c r="C877" s="2"/>
      <c r="D877" s="2"/>
      <c r="E877" s="2"/>
      <c r="F877" s="66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>
      <c r="A878" s="2"/>
      <c r="B878" s="2"/>
      <c r="C878" s="2"/>
      <c r="D878" s="2"/>
      <c r="E878" s="2"/>
      <c r="F878" s="66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>
      <c r="A879" s="2"/>
      <c r="B879" s="2"/>
      <c r="C879" s="2"/>
      <c r="D879" s="2"/>
      <c r="E879" s="2"/>
      <c r="F879" s="66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>
      <c r="A880" s="2"/>
      <c r="B880" s="2"/>
      <c r="C880" s="2"/>
      <c r="D880" s="2"/>
      <c r="E880" s="2"/>
      <c r="F880" s="66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>
      <c r="A881" s="2"/>
      <c r="B881" s="2"/>
      <c r="C881" s="2"/>
      <c r="D881" s="2"/>
      <c r="E881" s="2"/>
      <c r="F881" s="66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>
      <c r="A882" s="2"/>
      <c r="B882" s="2"/>
      <c r="C882" s="2"/>
      <c r="D882" s="2"/>
      <c r="E882" s="2"/>
      <c r="F882" s="66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>
      <c r="A883" s="2"/>
      <c r="B883" s="2"/>
      <c r="C883" s="2"/>
      <c r="D883" s="2"/>
      <c r="E883" s="2"/>
      <c r="F883" s="66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>
      <c r="A884" s="2"/>
      <c r="B884" s="2"/>
      <c r="C884" s="2"/>
      <c r="D884" s="2"/>
      <c r="E884" s="2"/>
      <c r="F884" s="66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>
      <c r="A885" s="2"/>
      <c r="B885" s="2"/>
      <c r="C885" s="2"/>
      <c r="D885" s="2"/>
      <c r="E885" s="2"/>
      <c r="F885" s="66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>
      <c r="A886" s="2"/>
      <c r="B886" s="2"/>
      <c r="C886" s="2"/>
      <c r="D886" s="2"/>
      <c r="E886" s="2"/>
      <c r="F886" s="66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>
      <c r="A887" s="2"/>
      <c r="B887" s="2"/>
      <c r="C887" s="2"/>
      <c r="D887" s="2"/>
      <c r="E887" s="2"/>
      <c r="F887" s="66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>
      <c r="A888" s="2"/>
      <c r="B888" s="2"/>
      <c r="C888" s="2"/>
      <c r="D888" s="2"/>
      <c r="E888" s="2"/>
      <c r="F888" s="66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>
      <c r="A889" s="2"/>
      <c r="B889" s="2"/>
      <c r="C889" s="2"/>
      <c r="D889" s="2"/>
      <c r="E889" s="2"/>
      <c r="F889" s="66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>
      <c r="A890" s="2"/>
      <c r="B890" s="2"/>
      <c r="C890" s="2"/>
      <c r="D890" s="2"/>
      <c r="E890" s="2"/>
      <c r="F890" s="66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>
      <c r="A891" s="2"/>
      <c r="B891" s="2"/>
      <c r="C891" s="2"/>
      <c r="D891" s="2"/>
      <c r="E891" s="2"/>
      <c r="F891" s="66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>
      <c r="A892" s="2"/>
      <c r="B892" s="2"/>
      <c r="C892" s="2"/>
      <c r="D892" s="2"/>
      <c r="E892" s="2"/>
      <c r="F892" s="66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>
      <c r="A893" s="2"/>
      <c r="B893" s="2"/>
      <c r="C893" s="2"/>
      <c r="D893" s="2"/>
      <c r="E893" s="2"/>
      <c r="F893" s="66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>
      <c r="A894" s="2"/>
      <c r="B894" s="2"/>
      <c r="C894" s="2"/>
      <c r="D894" s="2"/>
      <c r="E894" s="2"/>
      <c r="F894" s="66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>
      <c r="A895" s="2"/>
      <c r="B895" s="2"/>
      <c r="C895" s="2"/>
      <c r="D895" s="2"/>
      <c r="E895" s="2"/>
      <c r="F895" s="66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>
      <c r="A896" s="2"/>
      <c r="B896" s="2"/>
      <c r="C896" s="2"/>
      <c r="D896" s="2"/>
      <c r="E896" s="2"/>
      <c r="F896" s="66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>
      <c r="A897" s="2"/>
      <c r="B897" s="2"/>
      <c r="C897" s="2"/>
      <c r="D897" s="2"/>
      <c r="E897" s="2"/>
      <c r="F897" s="66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>
      <c r="A898" s="2"/>
      <c r="B898" s="2"/>
      <c r="C898" s="2"/>
      <c r="D898" s="2"/>
      <c r="E898" s="2"/>
      <c r="F898" s="66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>
      <c r="A899" s="2"/>
      <c r="B899" s="2"/>
      <c r="C899" s="2"/>
      <c r="D899" s="2"/>
      <c r="E899" s="2"/>
      <c r="F899" s="66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>
      <c r="A900" s="2"/>
      <c r="B900" s="2"/>
      <c r="C900" s="2"/>
      <c r="D900" s="2"/>
      <c r="E900" s="2"/>
      <c r="F900" s="66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>
      <c r="A901" s="2"/>
      <c r="B901" s="2"/>
      <c r="C901" s="2"/>
      <c r="D901" s="2"/>
      <c r="E901" s="2"/>
      <c r="F901" s="66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>
      <c r="A902" s="2"/>
      <c r="B902" s="2"/>
      <c r="C902" s="2"/>
      <c r="D902" s="2"/>
      <c r="E902" s="2"/>
      <c r="F902" s="66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>
      <c r="A903" s="2"/>
      <c r="B903" s="2"/>
      <c r="C903" s="2"/>
      <c r="D903" s="2"/>
      <c r="E903" s="2"/>
      <c r="F903" s="66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>
      <c r="A904" s="2"/>
      <c r="B904" s="2"/>
      <c r="C904" s="2"/>
      <c r="D904" s="2"/>
      <c r="E904" s="2"/>
      <c r="F904" s="66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>
      <c r="A905" s="2"/>
      <c r="B905" s="2"/>
      <c r="C905" s="2"/>
      <c r="D905" s="2"/>
      <c r="E905" s="2"/>
      <c r="F905" s="66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>
      <c r="A906" s="2"/>
      <c r="B906" s="2"/>
      <c r="C906" s="2"/>
      <c r="D906" s="2"/>
      <c r="E906" s="2"/>
      <c r="F906" s="66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>
      <c r="A907" s="2"/>
      <c r="B907" s="2"/>
      <c r="C907" s="2"/>
      <c r="D907" s="2"/>
      <c r="E907" s="2"/>
      <c r="F907" s="66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>
      <c r="A908" s="2"/>
      <c r="B908" s="2"/>
      <c r="C908" s="2"/>
      <c r="D908" s="2"/>
      <c r="E908" s="2"/>
      <c r="F908" s="66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>
      <c r="A909" s="2"/>
      <c r="B909" s="2"/>
      <c r="C909" s="2"/>
      <c r="D909" s="2"/>
      <c r="E909" s="2"/>
      <c r="F909" s="66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>
      <c r="A910" s="2"/>
      <c r="B910" s="2"/>
      <c r="C910" s="2"/>
      <c r="D910" s="2"/>
      <c r="E910" s="2"/>
      <c r="F910" s="66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>
      <c r="A911" s="2"/>
      <c r="B911" s="2"/>
      <c r="C911" s="2"/>
      <c r="D911" s="2"/>
      <c r="E911" s="2"/>
      <c r="F911" s="66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>
      <c r="A912" s="2"/>
      <c r="B912" s="2"/>
      <c r="C912" s="2"/>
      <c r="D912" s="2"/>
      <c r="E912" s="2"/>
      <c r="F912" s="66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>
      <c r="A913" s="2"/>
      <c r="B913" s="2"/>
      <c r="C913" s="2"/>
      <c r="D913" s="2"/>
      <c r="E913" s="2"/>
      <c r="F913" s="66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>
      <c r="A914" s="2"/>
      <c r="B914" s="2"/>
      <c r="C914" s="2"/>
      <c r="D914" s="2"/>
      <c r="E914" s="2"/>
      <c r="F914" s="66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>
      <c r="A915" s="2"/>
      <c r="B915" s="2"/>
      <c r="C915" s="2"/>
      <c r="D915" s="2"/>
      <c r="E915" s="2"/>
      <c r="F915" s="66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>
      <c r="A916" s="2"/>
      <c r="B916" s="2"/>
      <c r="C916" s="2"/>
      <c r="D916" s="2"/>
      <c r="E916" s="2"/>
      <c r="F916" s="66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>
      <c r="A917" s="2"/>
      <c r="B917" s="2"/>
      <c r="C917" s="2"/>
      <c r="D917" s="2"/>
      <c r="E917" s="2"/>
      <c r="F917" s="66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>
      <c r="A918" s="2"/>
      <c r="B918" s="2"/>
      <c r="C918" s="2"/>
      <c r="D918" s="2"/>
      <c r="E918" s="2"/>
      <c r="F918" s="66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>
      <c r="A919" s="2"/>
      <c r="B919" s="2"/>
      <c r="C919" s="2"/>
      <c r="D919" s="2"/>
      <c r="E919" s="2"/>
      <c r="F919" s="66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>
      <c r="A920" s="2"/>
      <c r="B920" s="2"/>
      <c r="C920" s="2"/>
      <c r="D920" s="2"/>
      <c r="E920" s="2"/>
      <c r="F920" s="66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>
      <c r="A921" s="2"/>
      <c r="B921" s="2"/>
      <c r="C921" s="2"/>
      <c r="D921" s="2"/>
      <c r="E921" s="2"/>
      <c r="F921" s="66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>
      <c r="A922" s="2"/>
      <c r="B922" s="2"/>
      <c r="C922" s="2"/>
      <c r="D922" s="2"/>
      <c r="E922" s="2"/>
      <c r="F922" s="66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>
      <c r="A923" s="2"/>
      <c r="B923" s="2"/>
      <c r="C923" s="2"/>
      <c r="D923" s="2"/>
      <c r="E923" s="2"/>
      <c r="F923" s="66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>
      <c r="A924" s="2"/>
      <c r="B924" s="2"/>
      <c r="C924" s="2"/>
      <c r="D924" s="2"/>
      <c r="E924" s="2"/>
      <c r="F924" s="66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>
      <c r="A925" s="2"/>
      <c r="B925" s="2"/>
      <c r="C925" s="2"/>
      <c r="D925" s="2"/>
      <c r="E925" s="2"/>
      <c r="F925" s="66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>
      <c r="A926" s="2"/>
      <c r="B926" s="2"/>
      <c r="C926" s="2"/>
      <c r="D926" s="2"/>
      <c r="E926" s="2"/>
      <c r="F926" s="66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>
      <c r="A927" s="2"/>
      <c r="B927" s="2"/>
      <c r="C927" s="2"/>
      <c r="D927" s="2"/>
      <c r="E927" s="2"/>
      <c r="F927" s="66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>
      <c r="A928" s="2"/>
      <c r="B928" s="2"/>
      <c r="C928" s="2"/>
      <c r="D928" s="2"/>
      <c r="E928" s="2"/>
      <c r="F928" s="66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>
      <c r="A929" s="2"/>
      <c r="B929" s="2"/>
      <c r="C929" s="2"/>
      <c r="D929" s="2"/>
      <c r="E929" s="2"/>
      <c r="F929" s="66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>
      <c r="A930" s="2"/>
      <c r="B930" s="2"/>
      <c r="C930" s="2"/>
      <c r="D930" s="2"/>
      <c r="E930" s="2"/>
      <c r="F930" s="66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>
      <c r="A931" s="2"/>
      <c r="B931" s="2"/>
      <c r="C931" s="2"/>
      <c r="D931" s="2"/>
      <c r="E931" s="2"/>
      <c r="F931" s="66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>
      <c r="A932" s="2"/>
      <c r="B932" s="2"/>
      <c r="C932" s="2"/>
      <c r="D932" s="2"/>
      <c r="E932" s="2"/>
      <c r="F932" s="66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>
      <c r="A933" s="2"/>
      <c r="B933" s="2"/>
      <c r="C933" s="2"/>
      <c r="D933" s="2"/>
      <c r="E933" s="2"/>
      <c r="F933" s="66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>
      <c r="A934" s="2"/>
      <c r="B934" s="2"/>
      <c r="C934" s="2"/>
      <c r="D934" s="2"/>
      <c r="E934" s="2"/>
      <c r="F934" s="66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>
      <c r="A935" s="2"/>
      <c r="B935" s="2"/>
      <c r="C935" s="2"/>
      <c r="D935" s="2"/>
      <c r="E935" s="2"/>
      <c r="F935" s="66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>
      <c r="A936" s="2"/>
      <c r="B936" s="2"/>
      <c r="C936" s="2"/>
      <c r="D936" s="2"/>
      <c r="E936" s="2"/>
      <c r="F936" s="66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>
      <c r="A937" s="2"/>
      <c r="B937" s="2"/>
      <c r="C937" s="2"/>
      <c r="D937" s="2"/>
      <c r="E937" s="2"/>
      <c r="F937" s="66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>
      <c r="A938" s="2"/>
      <c r="B938" s="2"/>
      <c r="C938" s="2"/>
      <c r="D938" s="2"/>
      <c r="E938" s="2"/>
      <c r="F938" s="66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>
      <c r="A939" s="2"/>
      <c r="B939" s="2"/>
      <c r="C939" s="2"/>
      <c r="D939" s="2"/>
      <c r="E939" s="2"/>
      <c r="F939" s="66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>
      <c r="A940" s="2"/>
      <c r="B940" s="2"/>
      <c r="C940" s="2"/>
      <c r="D940" s="2"/>
      <c r="E940" s="2"/>
      <c r="F940" s="66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>
      <c r="A941" s="2"/>
      <c r="B941" s="2"/>
      <c r="C941" s="2"/>
      <c r="D941" s="2"/>
      <c r="E941" s="2"/>
      <c r="F941" s="66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>
      <c r="A942" s="2"/>
      <c r="B942" s="2"/>
      <c r="C942" s="2"/>
      <c r="D942" s="2"/>
      <c r="E942" s="2"/>
      <c r="F942" s="66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>
      <c r="A943" s="2"/>
      <c r="B943" s="2"/>
      <c r="C943" s="2"/>
      <c r="D943" s="2"/>
      <c r="E943" s="2"/>
      <c r="F943" s="66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>
      <c r="A944" s="2"/>
      <c r="B944" s="2"/>
      <c r="C944" s="2"/>
      <c r="D944" s="2"/>
      <c r="E944" s="2"/>
      <c r="F944" s="66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>
      <c r="A945" s="2"/>
      <c r="B945" s="2"/>
      <c r="C945" s="2"/>
      <c r="D945" s="2"/>
      <c r="E945" s="2"/>
      <c r="F945" s="66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>
      <c r="A946" s="2"/>
      <c r="B946" s="2"/>
      <c r="C946" s="2"/>
      <c r="D946" s="2"/>
      <c r="E946" s="2"/>
      <c r="F946" s="66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>
      <c r="A947" s="2"/>
      <c r="B947" s="2"/>
      <c r="C947" s="2"/>
      <c r="D947" s="2"/>
      <c r="E947" s="2"/>
      <c r="F947" s="66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>
      <c r="A948" s="2"/>
      <c r="B948" s="2"/>
      <c r="C948" s="2"/>
      <c r="D948" s="2"/>
      <c r="E948" s="2"/>
      <c r="F948" s="66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>
      <c r="A949" s="2"/>
      <c r="B949" s="2"/>
      <c r="C949" s="2"/>
      <c r="D949" s="2"/>
      <c r="E949" s="2"/>
      <c r="F949" s="66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>
      <c r="A950" s="2"/>
      <c r="B950" s="2"/>
      <c r="C950" s="2"/>
      <c r="D950" s="2"/>
      <c r="E950" s="2"/>
      <c r="F950" s="66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>
      <c r="A951" s="2"/>
      <c r="B951" s="2"/>
      <c r="C951" s="2"/>
      <c r="D951" s="2"/>
      <c r="E951" s="2"/>
      <c r="F951" s="66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>
      <c r="A952" s="2"/>
      <c r="B952" s="2"/>
      <c r="C952" s="2"/>
      <c r="D952" s="2"/>
      <c r="E952" s="2"/>
      <c r="F952" s="66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>
      <c r="A953" s="2"/>
      <c r="B953" s="2"/>
      <c r="C953" s="2"/>
      <c r="D953" s="2"/>
      <c r="E953" s="2"/>
      <c r="F953" s="66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>
      <c r="A954" s="2"/>
      <c r="B954" s="2"/>
      <c r="C954" s="2"/>
      <c r="D954" s="2"/>
      <c r="E954" s="2"/>
      <c r="F954" s="66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>
      <c r="A955" s="2"/>
      <c r="B955" s="2"/>
      <c r="C955" s="2"/>
      <c r="D955" s="2"/>
      <c r="E955" s="2"/>
      <c r="F955" s="66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>
      <c r="A956" s="2"/>
      <c r="B956" s="2"/>
      <c r="C956" s="2"/>
      <c r="D956" s="2"/>
      <c r="E956" s="2"/>
      <c r="F956" s="66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>
      <c r="A957" s="2"/>
      <c r="B957" s="2"/>
      <c r="C957" s="2"/>
      <c r="D957" s="2"/>
      <c r="E957" s="2"/>
      <c r="F957" s="66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>
      <c r="A958" s="2"/>
      <c r="B958" s="2"/>
      <c r="C958" s="2"/>
      <c r="D958" s="2"/>
      <c r="E958" s="2"/>
      <c r="F958" s="66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>
      <c r="A959" s="2"/>
      <c r="B959" s="2"/>
      <c r="C959" s="2"/>
      <c r="D959" s="2"/>
      <c r="E959" s="2"/>
      <c r="F959" s="66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>
      <c r="A960" s="2"/>
      <c r="B960" s="2"/>
      <c r="C960" s="2"/>
      <c r="D960" s="2"/>
      <c r="E960" s="2"/>
      <c r="F960" s="66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>
      <c r="A961" s="2"/>
      <c r="B961" s="2"/>
      <c r="C961" s="2"/>
      <c r="D961" s="2"/>
      <c r="E961" s="2"/>
      <c r="F961" s="66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>
      <c r="A962" s="2"/>
      <c r="B962" s="2"/>
      <c r="C962" s="2"/>
      <c r="D962" s="2"/>
      <c r="E962" s="2"/>
      <c r="F962" s="66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>
      <c r="A963" s="2"/>
      <c r="B963" s="2"/>
      <c r="C963" s="2"/>
      <c r="D963" s="2"/>
      <c r="E963" s="2"/>
      <c r="F963" s="66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>
      <c r="A964" s="2"/>
      <c r="B964" s="2"/>
      <c r="C964" s="2"/>
      <c r="D964" s="2"/>
      <c r="E964" s="2"/>
      <c r="F964" s="66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>
      <c r="A965" s="2"/>
      <c r="B965" s="2"/>
      <c r="C965" s="2"/>
      <c r="D965" s="2"/>
      <c r="E965" s="2"/>
      <c r="F965" s="66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>
      <c r="A966" s="2"/>
      <c r="B966" s="2"/>
      <c r="C966" s="2"/>
      <c r="D966" s="2"/>
      <c r="E966" s="2"/>
      <c r="F966" s="66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>
      <c r="A967" s="2"/>
      <c r="B967" s="2"/>
      <c r="C967" s="2"/>
      <c r="D967" s="2"/>
      <c r="E967" s="2"/>
      <c r="F967" s="66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>
      <c r="A968" s="2"/>
      <c r="B968" s="2"/>
      <c r="C968" s="2"/>
      <c r="D968" s="2"/>
      <c r="E968" s="2"/>
      <c r="F968" s="66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>
      <c r="A969" s="2"/>
      <c r="B969" s="2"/>
      <c r="C969" s="2"/>
      <c r="D969" s="2"/>
      <c r="E969" s="2"/>
      <c r="F969" s="66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>
      <c r="A970" s="2"/>
      <c r="B970" s="2"/>
      <c r="C970" s="2"/>
      <c r="D970" s="2"/>
      <c r="E970" s="2"/>
      <c r="F970" s="66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</sheetData>
  <mergeCells count="34">
    <mergeCell ref="A349:F349"/>
    <mergeCell ref="B367:E367"/>
    <mergeCell ref="A209:F209"/>
    <mergeCell ref="A212:F212"/>
    <mergeCell ref="A231:F231"/>
    <mergeCell ref="A248:F248"/>
    <mergeCell ref="A265:F265"/>
    <mergeCell ref="A268:F268"/>
    <mergeCell ref="A279:F279"/>
    <mergeCell ref="A181:F181"/>
    <mergeCell ref="A290:F290"/>
    <mergeCell ref="A309:F309"/>
    <mergeCell ref="A322:F322"/>
    <mergeCell ref="A325:F325"/>
    <mergeCell ref="A162:F162"/>
    <mergeCell ref="A165:F165"/>
    <mergeCell ref="A170:F170"/>
    <mergeCell ref="A173:F173"/>
    <mergeCell ref="A175:F175"/>
    <mergeCell ref="A131:F131"/>
    <mergeCell ref="A138:F138"/>
    <mergeCell ref="A143:F143"/>
    <mergeCell ref="A151:F151"/>
    <mergeCell ref="A160:F160"/>
    <mergeCell ref="A95:F95"/>
    <mergeCell ref="A103:F103"/>
    <mergeCell ref="A106:F106"/>
    <mergeCell ref="A114:F114"/>
    <mergeCell ref="A123:F123"/>
    <mergeCell ref="A1:F1"/>
    <mergeCell ref="A58:F58"/>
    <mergeCell ref="A76:F76"/>
    <mergeCell ref="A80:F80"/>
    <mergeCell ref="A85:F85"/>
  </mergeCells>
  <hyperlinks>
    <hyperlink ref="B5" r:id="rId1"/>
    <hyperlink ref="B6" r:id="rId2"/>
    <hyperlink ref="B7" r:id="rId3"/>
    <hyperlink ref="B8" r:id="rId4"/>
    <hyperlink ref="B10" r:id="rId5"/>
    <hyperlink ref="B11" r:id="rId6"/>
    <hyperlink ref="B12" r:id="rId7"/>
    <hyperlink ref="B13" r:id="rId8"/>
    <hyperlink ref="A17" r:id="rId9"/>
    <hyperlink ref="A18" r:id="rId10"/>
    <hyperlink ref="A19" r:id="rId11"/>
    <hyperlink ref="A20" r:id="rId12"/>
    <hyperlink ref="A21" r:id="rId13"/>
    <hyperlink ref="A22" r:id="rId14"/>
    <hyperlink ref="A23" r:id="rId15"/>
    <hyperlink ref="A24" r:id="rId16"/>
    <hyperlink ref="A25" r:id="rId17"/>
    <hyperlink ref="A26" r:id="rId18"/>
    <hyperlink ref="A27" r:id="rId19"/>
    <hyperlink ref="A28" r:id="rId20"/>
    <hyperlink ref="A29" r:id="rId21"/>
    <hyperlink ref="A30" r:id="rId22"/>
    <hyperlink ref="A31" r:id="rId23"/>
    <hyperlink ref="A32" r:id="rId24"/>
    <hyperlink ref="A33" r:id="rId25"/>
    <hyperlink ref="A34" r:id="rId26"/>
    <hyperlink ref="A35" r:id="rId27"/>
    <hyperlink ref="A36" r:id="rId28"/>
    <hyperlink ref="A37" r:id="rId29"/>
    <hyperlink ref="A38" r:id="rId30"/>
    <hyperlink ref="A39" r:id="rId31"/>
    <hyperlink ref="A40" r:id="rId32"/>
    <hyperlink ref="A41" r:id="rId33"/>
    <hyperlink ref="A42" r:id="rId34"/>
    <hyperlink ref="A43" r:id="rId35"/>
    <hyperlink ref="A44" r:id="rId36"/>
    <hyperlink ref="A45" r:id="rId37"/>
    <hyperlink ref="A46" r:id="rId38"/>
    <hyperlink ref="A47" r:id="rId39"/>
    <hyperlink ref="A48" r:id="rId40"/>
    <hyperlink ref="A49" r:id="rId41"/>
    <hyperlink ref="A50" r:id="rId42"/>
    <hyperlink ref="A51" r:id="rId43"/>
    <hyperlink ref="A52" r:id="rId44"/>
    <hyperlink ref="A53" r:id="rId45"/>
    <hyperlink ref="A54" r:id="rId46"/>
    <hyperlink ref="A55" r:id="rId47"/>
    <hyperlink ref="A56" r:id="rId48"/>
    <hyperlink ref="A57" r:id="rId49"/>
    <hyperlink ref="A62" r:id="rId50"/>
    <hyperlink ref="A63" r:id="rId51"/>
    <hyperlink ref="A64" r:id="rId52"/>
    <hyperlink ref="A65" r:id="rId53"/>
    <hyperlink ref="A66" r:id="rId54"/>
    <hyperlink ref="A67" r:id="rId55"/>
    <hyperlink ref="A68" r:id="rId56"/>
    <hyperlink ref="A69" r:id="rId57"/>
    <hyperlink ref="A70" r:id="rId58"/>
    <hyperlink ref="A71" r:id="rId59"/>
    <hyperlink ref="A72" r:id="rId60"/>
    <hyperlink ref="A73" r:id="rId61"/>
    <hyperlink ref="A74" r:id="rId62"/>
    <hyperlink ref="A75" r:id="rId63"/>
    <hyperlink ref="A77" r:id="rId64"/>
    <hyperlink ref="A78" r:id="rId65"/>
    <hyperlink ref="A79" r:id="rId66"/>
    <hyperlink ref="A81" r:id="rId67"/>
    <hyperlink ref="A82" r:id="rId68"/>
    <hyperlink ref="A83" r:id="rId69"/>
    <hyperlink ref="A84" r:id="rId70"/>
    <hyperlink ref="A86" r:id="rId71"/>
    <hyperlink ref="A87" r:id="rId72"/>
    <hyperlink ref="A88" r:id="rId73"/>
    <hyperlink ref="A89" r:id="rId74"/>
    <hyperlink ref="A90" r:id="rId75"/>
    <hyperlink ref="A91" r:id="rId76"/>
    <hyperlink ref="A92" r:id="rId77"/>
    <hyperlink ref="A93" r:id="rId78"/>
    <hyperlink ref="A94" r:id="rId79"/>
    <hyperlink ref="A96" r:id="rId80"/>
    <hyperlink ref="A97" r:id="rId81"/>
    <hyperlink ref="A98" r:id="rId82"/>
    <hyperlink ref="A99" r:id="rId83"/>
    <hyperlink ref="A100" r:id="rId84"/>
    <hyperlink ref="A101" r:id="rId85"/>
    <hyperlink ref="A102" r:id="rId86"/>
    <hyperlink ref="A107" r:id="rId87"/>
    <hyperlink ref="A108" r:id="rId88"/>
    <hyperlink ref="A109" r:id="rId89"/>
    <hyperlink ref="A110" r:id="rId90"/>
    <hyperlink ref="A111" r:id="rId91"/>
    <hyperlink ref="A112" r:id="rId92"/>
    <hyperlink ref="A113" r:id="rId93"/>
    <hyperlink ref="A115" r:id="rId94"/>
    <hyperlink ref="A116" r:id="rId95"/>
    <hyperlink ref="A117" r:id="rId96"/>
    <hyperlink ref="A118" r:id="rId97"/>
    <hyperlink ref="A119" r:id="rId98"/>
    <hyperlink ref="A120" r:id="rId99"/>
    <hyperlink ref="A121" r:id="rId100"/>
    <hyperlink ref="A122" r:id="rId101"/>
    <hyperlink ref="A124" r:id="rId102"/>
    <hyperlink ref="A125" r:id="rId103"/>
    <hyperlink ref="A126" r:id="rId104"/>
    <hyperlink ref="A127" r:id="rId105"/>
    <hyperlink ref="A128" r:id="rId106"/>
    <hyperlink ref="A129" r:id="rId107"/>
    <hyperlink ref="A130" r:id="rId108"/>
    <hyperlink ref="A132" r:id="rId109"/>
    <hyperlink ref="A133" r:id="rId110"/>
    <hyperlink ref="A134" r:id="rId111"/>
    <hyperlink ref="A135" r:id="rId112"/>
    <hyperlink ref="A136" r:id="rId113"/>
    <hyperlink ref="A137" r:id="rId114"/>
    <hyperlink ref="A139" r:id="rId115"/>
    <hyperlink ref="A140" r:id="rId116"/>
    <hyperlink ref="A141" r:id="rId117"/>
    <hyperlink ref="A142" r:id="rId118"/>
    <hyperlink ref="A144" r:id="rId119"/>
    <hyperlink ref="A145" r:id="rId120"/>
    <hyperlink ref="A146" r:id="rId121"/>
    <hyperlink ref="A147" r:id="rId122"/>
    <hyperlink ref="A148" r:id="rId123"/>
    <hyperlink ref="A149" r:id="rId124"/>
    <hyperlink ref="A152" r:id="rId125"/>
    <hyperlink ref="A153" r:id="rId126"/>
    <hyperlink ref="A154" r:id="rId127"/>
    <hyperlink ref="A155" r:id="rId128"/>
    <hyperlink ref="A156" r:id="rId129"/>
    <hyperlink ref="A157" r:id="rId130"/>
    <hyperlink ref="A158" r:id="rId131"/>
    <hyperlink ref="A163" r:id="rId132"/>
    <hyperlink ref="A164" r:id="rId133"/>
    <hyperlink ref="A166" r:id="rId134"/>
    <hyperlink ref="A167" r:id="rId135"/>
    <hyperlink ref="A168" r:id="rId136"/>
    <hyperlink ref="A169" r:id="rId137"/>
    <hyperlink ref="A171" r:id="rId138"/>
    <hyperlink ref="A172" r:id="rId139"/>
    <hyperlink ref="A174" r:id="rId140"/>
    <hyperlink ref="A176" r:id="rId141"/>
    <hyperlink ref="A177" r:id="rId142"/>
    <hyperlink ref="A178" r:id="rId143"/>
    <hyperlink ref="A182" r:id="rId144"/>
    <hyperlink ref="A183" r:id="rId145"/>
    <hyperlink ref="A184" r:id="rId146"/>
    <hyperlink ref="A185" r:id="rId147"/>
    <hyperlink ref="A186" r:id="rId148"/>
    <hyperlink ref="A187" r:id="rId149"/>
    <hyperlink ref="A188" r:id="rId150"/>
    <hyperlink ref="A189" r:id="rId151"/>
    <hyperlink ref="A190" r:id="rId152"/>
    <hyperlink ref="A191" r:id="rId153"/>
    <hyperlink ref="A192" r:id="rId154"/>
    <hyperlink ref="A193" r:id="rId155"/>
    <hyperlink ref="A194" r:id="rId156"/>
    <hyperlink ref="A195" r:id="rId157"/>
    <hyperlink ref="A196" r:id="rId158"/>
    <hyperlink ref="A197" r:id="rId159"/>
    <hyperlink ref="A198" r:id="rId160"/>
    <hyperlink ref="A199" r:id="rId161"/>
    <hyperlink ref="A200" r:id="rId162"/>
    <hyperlink ref="A201" r:id="rId163"/>
    <hyperlink ref="A202" r:id="rId164"/>
    <hyperlink ref="A203" r:id="rId165"/>
    <hyperlink ref="A204" r:id="rId166"/>
    <hyperlink ref="A205" r:id="rId167"/>
    <hyperlink ref="A206" r:id="rId168"/>
    <hyperlink ref="A207" r:id="rId169"/>
    <hyperlink ref="A213" r:id="rId170"/>
    <hyperlink ref="A214" r:id="rId171"/>
    <hyperlink ref="A215" r:id="rId172"/>
    <hyperlink ref="A216" r:id="rId173"/>
    <hyperlink ref="A217" r:id="rId174"/>
    <hyperlink ref="A218" r:id="rId175"/>
    <hyperlink ref="A219" r:id="rId176"/>
    <hyperlink ref="A220" r:id="rId177"/>
    <hyperlink ref="A221" r:id="rId178"/>
    <hyperlink ref="A222" r:id="rId179"/>
    <hyperlink ref="A223" r:id="rId180"/>
    <hyperlink ref="A224" r:id="rId181"/>
    <hyperlink ref="A225" r:id="rId182"/>
    <hyperlink ref="A226" r:id="rId183"/>
    <hyperlink ref="A227" r:id="rId184"/>
    <hyperlink ref="A228" r:id="rId185"/>
    <hyperlink ref="A232" r:id="rId186"/>
    <hyperlink ref="A233" r:id="rId187"/>
    <hyperlink ref="A234" r:id="rId188"/>
    <hyperlink ref="A235" r:id="rId189"/>
    <hyperlink ref="A236" r:id="rId190"/>
    <hyperlink ref="A237" r:id="rId191"/>
    <hyperlink ref="A238" r:id="rId192"/>
    <hyperlink ref="A239" r:id="rId193"/>
    <hyperlink ref="A240" r:id="rId194"/>
    <hyperlink ref="A241" r:id="rId195"/>
    <hyperlink ref="A242" r:id="rId196"/>
    <hyperlink ref="A243" r:id="rId197"/>
    <hyperlink ref="A244" r:id="rId198"/>
    <hyperlink ref="A245" r:id="rId199"/>
    <hyperlink ref="A246" r:id="rId200"/>
    <hyperlink ref="A247" r:id="rId201"/>
    <hyperlink ref="A249" r:id="rId202"/>
    <hyperlink ref="A250" r:id="rId203"/>
    <hyperlink ref="A251" r:id="rId204"/>
    <hyperlink ref="A252" r:id="rId205"/>
    <hyperlink ref="A253" r:id="rId206"/>
    <hyperlink ref="A254" r:id="rId207"/>
    <hyperlink ref="A255" r:id="rId208"/>
    <hyperlink ref="A256" r:id="rId209"/>
    <hyperlink ref="A257" r:id="rId210"/>
    <hyperlink ref="A258" r:id="rId211"/>
    <hyperlink ref="A259" r:id="rId212"/>
    <hyperlink ref="A260" r:id="rId213"/>
    <hyperlink ref="A261" r:id="rId214"/>
    <hyperlink ref="A262" r:id="rId215"/>
    <hyperlink ref="A263" r:id="rId216"/>
    <hyperlink ref="A264" r:id="rId217"/>
    <hyperlink ref="A269" r:id="rId218"/>
    <hyperlink ref="A270" r:id="rId219"/>
    <hyperlink ref="A271" r:id="rId220"/>
    <hyperlink ref="A272" r:id="rId221"/>
    <hyperlink ref="A273" r:id="rId222"/>
    <hyperlink ref="A274" r:id="rId223"/>
    <hyperlink ref="A275" r:id="rId224"/>
    <hyperlink ref="A276" r:id="rId225"/>
    <hyperlink ref="A277" r:id="rId226"/>
    <hyperlink ref="A278" r:id="rId227"/>
    <hyperlink ref="A280" r:id="rId228"/>
    <hyperlink ref="A281" r:id="rId229"/>
    <hyperlink ref="A282" r:id="rId230"/>
    <hyperlink ref="A283" r:id="rId231"/>
    <hyperlink ref="A284" r:id="rId232"/>
    <hyperlink ref="A285" r:id="rId233"/>
    <hyperlink ref="A286" r:id="rId234"/>
    <hyperlink ref="A287" r:id="rId235"/>
    <hyperlink ref="A288" r:id="rId236"/>
    <hyperlink ref="A289" r:id="rId237"/>
    <hyperlink ref="A291" r:id="rId238"/>
    <hyperlink ref="A292" r:id="rId239"/>
    <hyperlink ref="A293" r:id="rId240"/>
    <hyperlink ref="A294" r:id="rId241"/>
    <hyperlink ref="A295" r:id="rId242"/>
    <hyperlink ref="A296" r:id="rId243"/>
    <hyperlink ref="A297" r:id="rId244"/>
    <hyperlink ref="A298" r:id="rId245"/>
    <hyperlink ref="A299" r:id="rId246"/>
    <hyperlink ref="A300" r:id="rId247"/>
    <hyperlink ref="A301" r:id="rId248"/>
    <hyperlink ref="A302" r:id="rId249"/>
    <hyperlink ref="A303" r:id="rId250"/>
    <hyperlink ref="A304" r:id="rId251"/>
    <hyperlink ref="A305" r:id="rId252"/>
    <hyperlink ref="A306" r:id="rId253"/>
    <hyperlink ref="A307" r:id="rId254"/>
    <hyperlink ref="A308" r:id="rId255"/>
    <hyperlink ref="A310" r:id="rId256"/>
    <hyperlink ref="A311" r:id="rId257"/>
    <hyperlink ref="A312" r:id="rId258"/>
    <hyperlink ref="A313" r:id="rId259"/>
    <hyperlink ref="A314" r:id="rId260"/>
    <hyperlink ref="A315" r:id="rId261"/>
    <hyperlink ref="A316" r:id="rId262"/>
    <hyperlink ref="A317" r:id="rId263"/>
    <hyperlink ref="A318" r:id="rId264"/>
    <hyperlink ref="A319" r:id="rId265"/>
    <hyperlink ref="A320" r:id="rId266"/>
    <hyperlink ref="A321" r:id="rId267"/>
    <hyperlink ref="A326" r:id="rId268"/>
    <hyperlink ref="A327:A348" r:id="rId269" display="Contenants"/>
    <hyperlink ref="A350" r:id="rId270"/>
    <hyperlink ref="A351:A365" r:id="rId271" display="Matériel"/>
  </hyperlinks>
  <printOptions horizontalCentered="1"/>
  <pageMargins left="0.39370078740157477" right="0.39370078740157477" top="0.39370078740157477" bottom="0.39370078740157477" header="0" footer="0"/>
  <pageSetup paperSize="9" pageOrder="overThenDown" orientation="portrait" cellComments="atEnd" r:id="rId272"/>
  <rowBreaks count="7" manualBreakCount="7">
    <brk man="1"/>
    <brk id="208" man="1"/>
    <brk id="321" man="1"/>
    <brk id="102" man="1"/>
    <brk id="264" man="1"/>
    <brk id="57" man="1"/>
    <brk id="159" man="1"/>
  </rowBreaks>
  <colBreaks count="2" manualBreakCount="2">
    <brk man="1"/>
    <brk id="6" man="1"/>
  </colBreaks>
  <tableParts count="32">
    <tablePart r:id="rId273"/>
    <tablePart r:id="rId274"/>
    <tablePart r:id="rId275"/>
    <tablePart r:id="rId276"/>
    <tablePart r:id="rId277"/>
    <tablePart r:id="rId278"/>
    <tablePart r:id="rId279"/>
    <tablePart r:id="rId280"/>
    <tablePart r:id="rId281"/>
    <tablePart r:id="rId282"/>
    <tablePart r:id="rId283"/>
    <tablePart r:id="rId284"/>
    <tablePart r:id="rId285"/>
    <tablePart r:id="rId286"/>
    <tablePart r:id="rId287"/>
    <tablePart r:id="rId288"/>
    <tablePart r:id="rId289"/>
    <tablePart r:id="rId290"/>
    <tablePart r:id="rId291"/>
    <tablePart r:id="rId292"/>
    <tablePart r:id="rId293"/>
    <tablePart r:id="rId294"/>
    <tablePart r:id="rId295"/>
    <tablePart r:id="rId296"/>
    <tablePart r:id="rId297"/>
    <tablePart r:id="rId298"/>
    <tablePart r:id="rId299"/>
    <tablePart r:id="rId300"/>
    <tablePart r:id="rId301"/>
    <tablePart r:id="rId302"/>
    <tablePart r:id="rId303"/>
    <tablePart r:id="rId30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FORET</dc:creator>
  <cp:lastModifiedBy>Anthony FORET</cp:lastModifiedBy>
  <dcterms:created xsi:type="dcterms:W3CDTF">2020-11-08T13:33:48Z</dcterms:created>
  <dcterms:modified xsi:type="dcterms:W3CDTF">2020-11-08T13:33:48Z</dcterms:modified>
</cp:coreProperties>
</file>